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G\DEPE\SPE\Calendarios Academicos\2026\"/>
    </mc:Choice>
  </mc:AlternateContent>
  <xr:revisionPtr revIDLastSave="0" documentId="13_ncr:1_{A8C2C4B0-15AB-43BB-91E8-C376A03D1E02}" xr6:coauthVersionLast="47" xr6:coauthVersionMax="47" xr10:uidLastSave="{00000000-0000-0000-0000-000000000000}"/>
  <bookViews>
    <workbookView xWindow="-120" yWindow="-120" windowWidth="29040" windowHeight="15720" tabRatio="360" activeTab="2" xr2:uid="{704909E8-C6FC-46D6-8647-ED9007F2156D}"/>
  </bookViews>
  <sheets>
    <sheet name="Integrado" sheetId="1" r:id="rId1"/>
    <sheet name="Graduação" sheetId="2" r:id="rId2"/>
    <sheet name="Subsequente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23" i="3" l="1"/>
  <c r="AS25" i="3" s="1"/>
  <c r="AQ23" i="3"/>
  <c r="AQ25" i="3" s="1"/>
  <c r="AP23" i="3"/>
  <c r="AP25" i="3" s="1"/>
  <c r="AO23" i="3"/>
  <c r="AO25" i="3" s="1"/>
  <c r="AN23" i="3"/>
  <c r="AN25" i="3" s="1"/>
  <c r="AM23" i="3"/>
  <c r="AM25" i="3" s="1"/>
  <c r="AR21" i="3"/>
  <c r="AT21" i="3" s="1"/>
  <c r="AR20" i="3"/>
  <c r="AT20" i="3" s="1"/>
  <c r="AR19" i="3"/>
  <c r="AT19" i="3" s="1"/>
  <c r="AR18" i="3"/>
  <c r="AT18" i="3" s="1"/>
  <c r="AR17" i="3"/>
  <c r="AT17" i="3" s="1"/>
  <c r="AS9" i="3"/>
  <c r="AS11" i="3" s="1"/>
  <c r="AQ9" i="3"/>
  <c r="AQ11" i="3" s="1"/>
  <c r="AP9" i="3"/>
  <c r="AP11" i="3" s="1"/>
  <c r="AO9" i="3"/>
  <c r="AO11" i="3" s="1"/>
  <c r="AN9" i="3"/>
  <c r="AN11" i="3" s="1"/>
  <c r="AM9" i="3"/>
  <c r="AM11" i="3" s="1"/>
  <c r="AR8" i="3"/>
  <c r="AT8" i="3" s="1"/>
  <c r="AR7" i="3"/>
  <c r="AT7" i="3" s="1"/>
  <c r="AR6" i="3"/>
  <c r="AT6" i="3" s="1"/>
  <c r="AR5" i="3"/>
  <c r="AT5" i="3" s="1"/>
  <c r="AR4" i="3"/>
  <c r="AT4" i="3" s="1"/>
  <c r="AS23" i="2"/>
  <c r="AS25" i="2" s="1"/>
  <c r="AQ23" i="2"/>
  <c r="AQ25" i="2" s="1"/>
  <c r="AP23" i="2"/>
  <c r="AP25" i="2" s="1"/>
  <c r="AO23" i="2"/>
  <c r="AO25" i="2" s="1"/>
  <c r="AN23" i="2"/>
  <c r="AN25" i="2" s="1"/>
  <c r="AM23" i="2"/>
  <c r="AM25" i="2" s="1"/>
  <c r="AR21" i="2"/>
  <c r="AT21" i="2" s="1"/>
  <c r="AR20" i="2"/>
  <c r="AR19" i="2"/>
  <c r="AT19" i="2" s="1"/>
  <c r="AR18" i="2"/>
  <c r="AT18" i="2" s="1"/>
  <c r="AR17" i="2"/>
  <c r="AT17" i="2" s="1"/>
  <c r="AS9" i="2"/>
  <c r="AS11" i="2" s="1"/>
  <c r="AQ9" i="2"/>
  <c r="AQ11" i="2" s="1"/>
  <c r="AP9" i="2"/>
  <c r="AP11" i="2" s="1"/>
  <c r="AO9" i="2"/>
  <c r="AO11" i="2" s="1"/>
  <c r="AN9" i="2"/>
  <c r="AN11" i="2" s="1"/>
  <c r="AM9" i="2"/>
  <c r="AM11" i="2" s="1"/>
  <c r="AR8" i="2"/>
  <c r="AT8" i="2" s="1"/>
  <c r="AR7" i="2"/>
  <c r="AT7" i="2" s="1"/>
  <c r="AR6" i="2"/>
  <c r="AT6" i="2" s="1"/>
  <c r="AR5" i="2"/>
  <c r="AT5" i="2" s="1"/>
  <c r="AR4" i="2"/>
  <c r="AT4" i="2" s="1"/>
  <c r="AQ4" i="1"/>
  <c r="AQ5" i="1"/>
  <c r="AQ6" i="1"/>
  <c r="AQ7" i="1"/>
  <c r="AQ8" i="1"/>
  <c r="AL9" i="1"/>
  <c r="AL11" i="1" s="1"/>
  <c r="AM9" i="1"/>
  <c r="AM11" i="1" s="1"/>
  <c r="AN9" i="1"/>
  <c r="AN11" i="1" s="1"/>
  <c r="AO9" i="1"/>
  <c r="AO11" i="1" s="1"/>
  <c r="AP9" i="1"/>
  <c r="AP11" i="1" s="1"/>
  <c r="AQ9" i="1"/>
  <c r="AQ11" i="1" s="1"/>
  <c r="AR23" i="1"/>
  <c r="AR25" i="1" s="1"/>
  <c r="AM23" i="1"/>
  <c r="AM25" i="1" s="1"/>
  <c r="AN23" i="1"/>
  <c r="AN25" i="1" s="1"/>
  <c r="AO23" i="1"/>
  <c r="AO25" i="1" s="1"/>
  <c r="AP23" i="1"/>
  <c r="AP25" i="1" s="1"/>
  <c r="AL23" i="1"/>
  <c r="AL25" i="1" s="1"/>
  <c r="AR9" i="1"/>
  <c r="AR11" i="1" s="1"/>
  <c r="AT23" i="3" l="1"/>
  <c r="AT25" i="3" s="1"/>
  <c r="AR9" i="3"/>
  <c r="AR11" i="3" s="1"/>
  <c r="AT9" i="3"/>
  <c r="AT11" i="3" s="1"/>
  <c r="AR23" i="3"/>
  <c r="AR25" i="3" s="1"/>
  <c r="AR9" i="2"/>
  <c r="AR11" i="2" s="1"/>
  <c r="AT9" i="2"/>
  <c r="AT11" i="2" s="1"/>
  <c r="AR23" i="2"/>
  <c r="AR25" i="2" s="1"/>
  <c r="AT20" i="2"/>
  <c r="AT23" i="2" s="1"/>
  <c r="AT25" i="2" s="1"/>
  <c r="AQ21" i="1"/>
  <c r="AS21" i="1" s="1"/>
  <c r="AQ20" i="1"/>
  <c r="AS20" i="1" s="1"/>
  <c r="AQ19" i="1"/>
  <c r="AS19" i="1" s="1"/>
  <c r="AQ18" i="1"/>
  <c r="AS18" i="1" s="1"/>
  <c r="AQ17" i="1"/>
  <c r="AS8" i="1"/>
  <c r="AS7" i="1"/>
  <c r="AS5" i="1"/>
  <c r="AS17" i="1" l="1"/>
  <c r="AS23" i="1" s="1"/>
  <c r="AS25" i="1" s="1"/>
  <c r="AQ23" i="1"/>
  <c r="AQ25" i="1" s="1"/>
  <c r="AS6" i="1"/>
  <c r="AS4" i="1"/>
  <c r="AS9" i="1" l="1"/>
  <c r="AS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Rudney Carlos da Mata</author>
    <author>Leonardo Henrique Maia da Conceição</author>
  </authors>
  <commentList>
    <comment ref="AC5" authorId="0" shapeId="0" xr:uid="{B7EF67A7-F6EA-43EA-97F8-C5FFCF04A43D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Recesso?</t>
        </r>
      </text>
    </comment>
    <comment ref="AD5" authorId="0" shapeId="0" xr:uid="{BACEC581-EFED-4391-87B8-0B0A06557EA7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Paixão
</t>
        </r>
      </text>
    </comment>
    <comment ref="B6" authorId="1" shapeId="0" xr:uid="{D372046E-DC2C-4B61-95C3-D5551F02D3DB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C6" authorId="1" shapeId="0" xr:uid="{AED1639C-1F48-4079-A18E-77156B8B694E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
</t>
        </r>
      </text>
    </comment>
    <comment ref="D6" authorId="1" shapeId="0" xr:uid="{A32CFC08-06C0-4AB1-A682-D2D1571368AD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E6" authorId="1" shapeId="0" xr:uid="{A123ABC7-05E6-40DF-AA96-C0F1FCCF7090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F6" authorId="1" shapeId="0" xr:uid="{5EA588D5-3077-43C1-AFE2-8C042831AD08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Z6" authorId="1" shapeId="0" xr:uid="{D34B6F59-0DFD-4374-A884-E5177F8821C3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AA6" authorId="1" shapeId="0" xr:uid="{10D33E75-2C95-42AD-9519-1B92B917D2D4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AB6" authorId="1" shapeId="0" xr:uid="{348E339A-B933-40CC-A792-E5E516C1C10C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B7" authorId="1" shapeId="0" xr:uid="{DD360626-EBD9-4087-83B6-0AAAD115D2DF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C7" authorId="1" shapeId="0" xr:uid="{560F8D6B-D10D-46B6-9BF8-6AF24D453277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D7" authorId="1" shapeId="0" xr:uid="{CCE06571-DC28-477A-8CB4-DAE0AB47C67E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J7" authorId="0" shapeId="0" xr:uid="{C4C0AF58-625D-49E5-A4A6-9ADBE0501BBE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Recesso
</t>
        </r>
      </text>
    </comment>
    <comment ref="K7" authorId="0" shapeId="0" xr:uid="{CC161FA5-5F0F-47B0-B55D-EB52667F39D2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Carnaval
</t>
        </r>
      </text>
    </comment>
    <comment ref="L7" authorId="0" shapeId="0" xr:uid="{6BCE0408-ED14-418A-B863-7615F28D93A0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Cinzas
</t>
        </r>
      </text>
    </comment>
    <comment ref="Z8" authorId="0" shapeId="0" xr:uid="{D4231B8A-B485-4D12-9457-3F3A86543DD5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Recsso?</t>
        </r>
      </text>
    </comment>
    <comment ref="AA8" authorId="0" shapeId="0" xr:uid="{F560BD25-E932-4DEB-B00B-07B001CB54F4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Tiradentes</t>
        </r>
      </text>
    </comment>
    <comment ref="F25" authorId="0" shapeId="0" xr:uid="{1528DF59-BF8B-4CDD-BECC-CC4DADEB63F6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Trabalho</t>
        </r>
      </text>
    </comment>
    <comment ref="J25" authorId="1" shapeId="0" xr:uid="{B65FF166-015F-467F-9862-08EC5F846482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M25" authorId="0" shapeId="0" xr:uid="{0EADA8F7-518E-47A7-ACB4-F33F805EAD25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Corpus Christi</t>
        </r>
      </text>
    </comment>
    <comment ref="N25" authorId="0" shapeId="0" xr:uid="{568FE3AB-F14C-4A0A-8063-E42E3ADC433C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Recesso</t>
        </r>
      </text>
    </comment>
    <comment ref="O26" authorId="0" shapeId="0" xr:uid="{704C110A-82CE-4C08-B35F-58F2E0864E1F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Santo antônio
</t>
        </r>
      </text>
    </comment>
    <comment ref="R43" authorId="0" shapeId="0" xr:uid="{83828112-162E-4FB6-BDC8-795D3AD03611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Finados</t>
        </r>
      </text>
    </comment>
    <comment ref="AA43" authorId="1" shapeId="0" xr:uid="{187684E9-09C5-47A2-B7D9-245212D229F1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AB43" authorId="1" shapeId="0" xr:uid="{957C54EC-FC7C-460D-A488-36EC297A0B3D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AC43" authorId="1" shapeId="0" xr:uid="{BD98588D-9A14-4C35-8D04-1261F87D467D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AD43" authorId="1" shapeId="0" xr:uid="{5B0DE902-ECA3-4E1C-98CC-9A74F2AA864C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B44" authorId="0" shapeId="0" xr:uid="{4386A31A-6461-4E51-AE9F-D69F48390DFF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Indepedência
</t>
        </r>
      </text>
    </comment>
    <comment ref="Z44" authorId="1" shapeId="0" xr:uid="{F3C98D1D-C9D9-484A-B3FF-83DDDDB45B24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AA44" authorId="1" shapeId="0" xr:uid="{9680A561-A20E-4DE7-878F-D2DF42D8E01F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AB44" authorId="1" shapeId="0" xr:uid="{4AA29E9C-CF13-48F1-B38F-74C1EF404A15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AC44" authorId="1" shapeId="0" xr:uid="{CC331FDE-36B6-43FC-AF69-A0748E9F7A94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AD44" authorId="1" shapeId="0" xr:uid="{729B42F6-2846-4CEA-83FD-43E38CEB4B35}">
      <text>
        <r>
          <rPr>
            <b/>
            <sz val="9"/>
            <color indexed="81"/>
            <rFont val="Segoe UI"/>
            <charset val="1"/>
          </rPr>
          <t>Leonardo Henrique Maia da Conceição:</t>
        </r>
        <r>
          <rPr>
            <sz val="9"/>
            <color indexed="81"/>
            <rFont val="Segoe UI"/>
            <charset val="1"/>
          </rPr>
          <t xml:space="preserve">
Registro Acadêmico</t>
        </r>
      </text>
    </comment>
    <comment ref="AE44" authorId="0" shapeId="0" xr:uid="{FA6C636E-A12B-4081-A4AD-0FED800E4AB1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Aniversário OB</t>
        </r>
      </text>
    </comment>
    <comment ref="J45" authorId="0" shapeId="0" xr:uid="{C2C4E3F2-E9D9-4A1A-BA58-5E89DB2953E9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Padroeira </t>
        </r>
      </text>
    </comment>
    <comment ref="Q45" authorId="0" shapeId="0" xr:uid="{4522D467-4844-4F96-8850-F01A238A708F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Proclamação Rep
</t>
        </r>
      </text>
    </comment>
    <comment ref="V45" authorId="0" shapeId="0" xr:uid="{CA40D0F3-F597-4075-9E8B-E777038013B6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Consciência Negra</t>
        </r>
      </text>
    </comment>
    <comment ref="AD46" authorId="0" shapeId="0" xr:uid="{09FD8637-0F77-4C5B-94EA-A6410E128DC1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Natal
</t>
        </r>
      </text>
    </comment>
    <comment ref="L47" authorId="0" shapeId="0" xr:uid="{0B759C7F-A76D-4284-AD04-DF573881AD3B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Servidor público
</t>
        </r>
      </text>
    </comment>
    <comment ref="F61" authorId="0" shapeId="0" xr:uid="{BE8D6895-2AAF-42FF-948D-07F8B702C192}">
      <text>
        <r>
          <rPr>
            <b/>
            <sz val="9"/>
            <color indexed="81"/>
            <rFont val="Segoe UI"/>
            <family val="2"/>
          </rPr>
          <t>Recesso</t>
        </r>
      </text>
    </comment>
    <comment ref="N61" authorId="0" shapeId="0" xr:uid="{C11044DB-2F08-4C09-A3E3-03E0BE01DD98}">
      <text>
        <r>
          <rPr>
            <b/>
            <sz val="9"/>
            <color indexed="81"/>
            <rFont val="Segoe UI"/>
            <family val="2"/>
          </rPr>
          <t>Recesso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Rudney Carlos da Mata</author>
    <author>Leonardo Henrique Maia da Conceição</author>
  </authors>
  <commentList>
    <comment ref="AD5" authorId="0" shapeId="0" xr:uid="{2EB89324-6D5B-48BB-B6A1-6164FC893EAD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Recesso?</t>
        </r>
      </text>
    </comment>
    <comment ref="AE5" authorId="0" shapeId="0" xr:uid="{EB5F34AF-EC18-46B9-B7A9-E667D6B28362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Paixão
</t>
        </r>
      </text>
    </comment>
    <comment ref="C6" authorId="1" shapeId="0" xr:uid="{8CE31F9C-AC40-4CC7-922F-3D0B16D5A711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D6" authorId="1" shapeId="0" xr:uid="{08019EB6-28B9-4099-AF8E-D34AD7325303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
</t>
        </r>
      </text>
    </comment>
    <comment ref="E6" authorId="1" shapeId="0" xr:uid="{7043805A-8C74-4792-B9E2-7D3AB93F5083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F6" authorId="1" shapeId="0" xr:uid="{720ABD11-AAA6-468D-9A5C-406D9A2E9752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G6" authorId="1" shapeId="0" xr:uid="{C365E6F7-5B0A-4587-841B-FCC750E9BBE5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A6" authorId="1" shapeId="0" xr:uid="{9FE4909B-99D1-4512-B02D-F688D9C8523A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B6" authorId="1" shapeId="0" xr:uid="{82D2C240-8C14-4B47-9070-E538B23EF7B9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C6" authorId="1" shapeId="0" xr:uid="{A4B892CB-B6A0-441E-80D5-3AE49B84A02F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C7" authorId="1" shapeId="0" xr:uid="{36C94F99-8032-4286-BFFD-C08AC37CE173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D7" authorId="1" shapeId="0" xr:uid="{8930784E-4212-483F-A037-1FF3BAC110C5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E7" authorId="1" shapeId="0" xr:uid="{898F9885-8402-445F-8AC8-7D9084030BF7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K7" authorId="0" shapeId="0" xr:uid="{A01A3B26-C41D-45C4-826B-86B54DB6B191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Recesso
</t>
        </r>
      </text>
    </comment>
    <comment ref="L7" authorId="0" shapeId="0" xr:uid="{303BE78D-714C-44C5-8F5F-256B8C76969D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Carnaval
</t>
        </r>
      </text>
    </comment>
    <comment ref="M7" authorId="0" shapeId="0" xr:uid="{3F35175C-D020-474A-9716-7CBB9501BFEC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Cinzas
</t>
        </r>
      </text>
    </comment>
    <comment ref="AA8" authorId="0" shapeId="0" xr:uid="{E217D76E-AAAA-4420-94F3-8A4B69C20C09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Recsso?</t>
        </r>
      </text>
    </comment>
    <comment ref="AB8" authorId="0" shapeId="0" xr:uid="{EA7A3E2B-4B80-4815-9FFA-B3AF6775CDC3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Tiradentes</t>
        </r>
      </text>
    </comment>
    <comment ref="G22" authorId="0" shapeId="0" xr:uid="{5DF0CD70-07E3-4E43-AD05-5CD35C728C16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Trabalho</t>
        </r>
      </text>
    </comment>
    <comment ref="K22" authorId="1" shapeId="0" xr:uid="{49EF3616-78C9-4055-B1D8-EAF145A5D7C5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N22" authorId="0" shapeId="0" xr:uid="{246A1603-861C-4602-A409-9B3DC82BC658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Corpus Christi</t>
        </r>
      </text>
    </comment>
    <comment ref="O22" authorId="0" shapeId="0" xr:uid="{8C4AC529-D139-4A1B-B016-3EAD9D881C3D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Recesso</t>
        </r>
      </text>
    </comment>
    <comment ref="P23" authorId="0" shapeId="0" xr:uid="{9B69C432-754D-4F3F-8D45-54999578DA88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Santo antônio
</t>
        </r>
      </text>
    </comment>
    <comment ref="S37" authorId="0" shapeId="0" xr:uid="{ACC07F46-AAB6-43FD-AFAF-E58741A0D4FA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Finados</t>
        </r>
      </text>
    </comment>
    <comment ref="AB37" authorId="1" shapeId="0" xr:uid="{9C32E48C-D070-4FC9-B3DA-19F93E812C78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C37" authorId="1" shapeId="0" xr:uid="{14B66A7D-9869-402B-8C05-CB7ED086C2E5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D37" authorId="1" shapeId="0" xr:uid="{BE6C99E0-241D-4782-9F10-ACF1BAB315E9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E37" authorId="1" shapeId="0" xr:uid="{4860CEA6-59B9-40FA-A3A9-8369C5806E13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C38" authorId="0" shapeId="0" xr:uid="{8DDA9426-7B7D-4C26-A230-52964DC299E8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Indepedência
</t>
        </r>
      </text>
    </comment>
    <comment ref="AA38" authorId="1" shapeId="0" xr:uid="{8684B409-B0E8-4F17-A6A2-FF8F782242ED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B38" authorId="1" shapeId="0" xr:uid="{90B48B1D-8E8A-4DF4-8B70-ABB22E3C55E6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C38" authorId="1" shapeId="0" xr:uid="{6FC7CAEC-6784-422B-80FB-26A466A5BAEA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D38" authorId="1" shapeId="0" xr:uid="{4D24F633-2538-4210-B8BA-209B077D71C4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E38" authorId="1" shapeId="0" xr:uid="{31F4A128-9E83-4BBA-984F-A5EB785297B8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F38" authorId="0" shapeId="0" xr:uid="{7DCD05D7-B68E-44B5-B08B-DA301F7A92A7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Aniversário OB</t>
        </r>
      </text>
    </comment>
    <comment ref="K39" authorId="0" shapeId="0" xr:uid="{C20FBED3-CDBD-446B-8E2D-3B982ECB76E5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Padroeira </t>
        </r>
      </text>
    </comment>
    <comment ref="R39" authorId="0" shapeId="0" xr:uid="{FC0C945D-6AF2-484B-AB03-E7B56C969E27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Proclamação Rep
</t>
        </r>
      </text>
    </comment>
    <comment ref="W39" authorId="0" shapeId="0" xr:uid="{D8E1D374-B8DF-499E-8494-400F0DB167F1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Consciência Negra</t>
        </r>
      </text>
    </comment>
    <comment ref="AE40" authorId="0" shapeId="0" xr:uid="{E25DEC52-70AC-4CB2-9568-9FF2DF81CA54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Natal
</t>
        </r>
      </text>
    </comment>
    <comment ref="M41" authorId="0" shapeId="0" xr:uid="{004448AD-72F8-436D-B0BF-A32417C47962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Servidor público
</t>
        </r>
      </text>
    </comment>
    <comment ref="G53" authorId="0" shapeId="0" xr:uid="{65784CD5-33E7-41AF-9695-1BD91A9074BB}">
      <text>
        <r>
          <rPr>
            <b/>
            <sz val="9"/>
            <color indexed="81"/>
            <rFont val="Segoe UI"/>
            <family val="2"/>
          </rPr>
          <t>Recesso</t>
        </r>
      </text>
    </comment>
    <comment ref="O53" authorId="0" shapeId="0" xr:uid="{A0BF5B5E-7905-4DD4-A419-0B913D725FA4}">
      <text>
        <r>
          <rPr>
            <b/>
            <sz val="9"/>
            <color indexed="81"/>
            <rFont val="Segoe UI"/>
            <family val="2"/>
          </rPr>
          <t>Recesso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Rudney Carlos da Mata</author>
    <author>Leonardo Henrique Maia da Conceição</author>
  </authors>
  <commentList>
    <comment ref="AD5" authorId="0" shapeId="0" xr:uid="{1906263A-A628-4C69-9987-D347887F8677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Recesso?</t>
        </r>
      </text>
    </comment>
    <comment ref="AE5" authorId="0" shapeId="0" xr:uid="{8B9C2B71-B879-465C-A958-368CF03CF751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Paixão
</t>
        </r>
      </text>
    </comment>
    <comment ref="C6" authorId="1" shapeId="0" xr:uid="{90EF748A-0B3B-49F0-9192-658E4FF80AE0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D6" authorId="1" shapeId="0" xr:uid="{D21A53F7-B195-44A0-AA3D-36E399CE4E72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
</t>
        </r>
      </text>
    </comment>
    <comment ref="E6" authorId="1" shapeId="0" xr:uid="{FA4811B2-2B28-4FDD-A852-D2890F3B3A8E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F6" authorId="1" shapeId="0" xr:uid="{5D6EE8AD-A06A-4D68-8CEB-90B877C4AFF6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G6" authorId="1" shapeId="0" xr:uid="{9B7E6469-B749-4E07-ABA4-9FED8CD35507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A6" authorId="1" shapeId="0" xr:uid="{DC3766E7-BD25-46D8-9E32-D64879C215A0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B6" authorId="1" shapeId="0" xr:uid="{7D35E4C5-E642-4029-A18B-3B799497DBA6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C6" authorId="1" shapeId="0" xr:uid="{6270D029-A43F-4349-AFD3-E6555606B617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C7" authorId="1" shapeId="0" xr:uid="{19F0CD66-4B46-4749-AB1D-32FFD8ED8216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D7" authorId="1" shapeId="0" xr:uid="{988E7869-4B38-47DD-81ED-1973709CA444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E7" authorId="1" shapeId="0" xr:uid="{2992419E-5346-4D17-BD1E-696A5FD275D9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K7" authorId="0" shapeId="0" xr:uid="{E8C8760E-4DAB-45CA-9911-F3DA5D40E5AF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Recesso
</t>
        </r>
      </text>
    </comment>
    <comment ref="L7" authorId="0" shapeId="0" xr:uid="{C75CFEF8-F126-48B4-8908-C0B00EC6C5D7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Carnaval
</t>
        </r>
      </text>
    </comment>
    <comment ref="M7" authorId="0" shapeId="0" xr:uid="{1BEB61E6-C683-4FE3-AB6B-38980C0A40CF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Cinzas
</t>
        </r>
      </text>
    </comment>
    <comment ref="AA8" authorId="0" shapeId="0" xr:uid="{09BE597E-2CCA-4273-8E44-C73EC72FBEAF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Recsso?</t>
        </r>
      </text>
    </comment>
    <comment ref="AB8" authorId="0" shapeId="0" xr:uid="{2380CEB5-5284-42E8-B766-F49C5108F3E7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Tiradentes</t>
        </r>
      </text>
    </comment>
    <comment ref="G18" authorId="0" shapeId="0" xr:uid="{78BF1EC9-49F1-407F-AC4A-F80E6A1A1EE4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Trabalho</t>
        </r>
      </text>
    </comment>
    <comment ref="K18" authorId="1" shapeId="0" xr:uid="{3BD6614D-6A39-4929-96F5-DF7D0667F076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N18" authorId="0" shapeId="0" xr:uid="{6FB3198B-B0DE-4E60-96DC-16F4735FD8A6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Corpus Christi</t>
        </r>
      </text>
    </comment>
    <comment ref="O18" authorId="0" shapeId="0" xr:uid="{BA1218BB-C463-429E-9456-AF0E19AD09D6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Recesso</t>
        </r>
      </text>
    </comment>
    <comment ref="P19" authorId="0" shapeId="0" xr:uid="{791F545E-75FE-47C5-AA9B-2460786C3C69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Santo antônio
</t>
        </r>
      </text>
    </comment>
    <comment ref="S33" authorId="0" shapeId="0" xr:uid="{CDD76884-C325-4E10-A880-A4BC401779EC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Finados</t>
        </r>
      </text>
    </comment>
    <comment ref="AB33" authorId="1" shapeId="0" xr:uid="{84896568-ADF6-4030-A953-B55609ABE90F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C33" authorId="1" shapeId="0" xr:uid="{AA671F05-41F6-49C4-8C63-3BFA642C6B70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D33" authorId="1" shapeId="0" xr:uid="{A7EE768F-A96D-46FB-90F7-CF481628A1CD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E33" authorId="1" shapeId="0" xr:uid="{5388CE23-A724-4CC0-A45C-F01EC06D65E5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C34" authorId="0" shapeId="0" xr:uid="{5E190D46-D590-4B17-8949-AE5EB3DFAC2B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Indepedência
</t>
        </r>
      </text>
    </comment>
    <comment ref="AA34" authorId="1" shapeId="0" xr:uid="{5DF8C12F-D22C-42F9-92BF-58A03EF8571E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B34" authorId="1" shapeId="0" xr:uid="{29423AA2-4068-4DD6-935B-356CD3235B0A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C34" authorId="1" shapeId="0" xr:uid="{E20BD65A-A788-49AA-B553-027F6D267489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D34" authorId="1" shapeId="0" xr:uid="{9EA8046E-FBDE-4CCC-A0F9-A0594B276011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E34" authorId="1" shapeId="0" xr:uid="{695C7869-ED4B-4E81-84CE-9E149A4A41DF}">
      <text>
        <r>
          <rPr>
            <b/>
            <sz val="9"/>
            <color indexed="81"/>
            <rFont val="Segoe UI"/>
            <family val="2"/>
          </rPr>
          <t>Leonardo Henrique Maia da Conceição:</t>
        </r>
        <r>
          <rPr>
            <sz val="9"/>
            <color indexed="81"/>
            <rFont val="Segoe UI"/>
            <family val="2"/>
          </rPr>
          <t xml:space="preserve">
Registro Acadêmico</t>
        </r>
      </text>
    </comment>
    <comment ref="AF34" authorId="0" shapeId="0" xr:uid="{B456E7AD-04F2-46A0-A7B9-69AC8675CD15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Aniversário OB</t>
        </r>
      </text>
    </comment>
    <comment ref="K35" authorId="0" shapeId="0" xr:uid="{77E2A104-3278-40D6-852D-DC7888C07C73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Padroeira </t>
        </r>
      </text>
    </comment>
    <comment ref="R35" authorId="0" shapeId="0" xr:uid="{8AD384B0-B7F7-43D9-B1E6-7EB9146C4BFC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Proclamação Rep
</t>
        </r>
      </text>
    </comment>
    <comment ref="W35" authorId="0" shapeId="0" xr:uid="{5FF41277-8560-4E44-AF19-204B09DD6CAE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Consciência Negra</t>
        </r>
      </text>
    </comment>
    <comment ref="AE36" authorId="0" shapeId="0" xr:uid="{E891D07D-B9D4-49A7-B270-3E26D4C71262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Natal
</t>
        </r>
      </text>
    </comment>
    <comment ref="M37" authorId="0" shapeId="0" xr:uid="{EBC1D42E-1D1B-4825-85FF-F110D9DFE52E}">
      <text>
        <r>
          <rPr>
            <b/>
            <sz val="9"/>
            <color indexed="81"/>
            <rFont val="Segoe UI"/>
            <family val="2"/>
          </rPr>
          <t>Rudney Carlos da Mata:</t>
        </r>
        <r>
          <rPr>
            <sz val="9"/>
            <color indexed="81"/>
            <rFont val="Segoe UI"/>
            <family val="2"/>
          </rPr>
          <t xml:space="preserve">
Servidor público
</t>
        </r>
      </text>
    </comment>
    <comment ref="G49" authorId="0" shapeId="0" xr:uid="{781229DB-1C3D-48BE-932D-64BD62D22CE4}">
      <text>
        <r>
          <rPr>
            <b/>
            <sz val="9"/>
            <color indexed="81"/>
            <rFont val="Segoe UI"/>
            <family val="2"/>
          </rPr>
          <t>Recesso</t>
        </r>
      </text>
    </comment>
    <comment ref="O49" authorId="0" shapeId="0" xr:uid="{37C16FD9-E145-421B-9B4B-5D04C6FECE4E}">
      <text>
        <r>
          <rPr>
            <b/>
            <sz val="9"/>
            <color indexed="81"/>
            <rFont val="Segoe UI"/>
            <family val="2"/>
          </rPr>
          <t>Recesso</t>
        </r>
      </text>
    </comment>
  </commentList>
</comments>
</file>

<file path=xl/sharedStrings.xml><?xml version="1.0" encoding="utf-8"?>
<sst xmlns="http://schemas.openxmlformats.org/spreadsheetml/2006/main" count="785" uniqueCount="213">
  <si>
    <t>Sabádos Letivos</t>
  </si>
  <si>
    <t>DOM</t>
  </si>
  <si>
    <t>SEG</t>
  </si>
  <si>
    <t>TER</t>
  </si>
  <si>
    <t>QUA</t>
  </si>
  <si>
    <t>QUI</t>
  </si>
  <si>
    <t>SEX</t>
  </si>
  <si>
    <t>SAB</t>
  </si>
  <si>
    <t>1º Semestre</t>
  </si>
  <si>
    <t>Sexta</t>
  </si>
  <si>
    <t>Quinta</t>
  </si>
  <si>
    <t>Segunda</t>
  </si>
  <si>
    <t>Terça</t>
  </si>
  <si>
    <t>Quarta</t>
  </si>
  <si>
    <t>Março</t>
  </si>
  <si>
    <t>Abril</t>
  </si>
  <si>
    <t>Maio</t>
  </si>
  <si>
    <t>Junho</t>
  </si>
  <si>
    <t>AGOSTO DL 23</t>
  </si>
  <si>
    <t>Julho</t>
  </si>
  <si>
    <t>2º Semestre</t>
  </si>
  <si>
    <t>Agosto</t>
  </si>
  <si>
    <t>Setembro</t>
  </si>
  <si>
    <t>Outubro</t>
  </si>
  <si>
    <t>Novembro</t>
  </si>
  <si>
    <t>Dezembro</t>
  </si>
  <si>
    <t>04- Corpus Christi</t>
  </si>
  <si>
    <t>1 - Dia do Trabalho</t>
  </si>
  <si>
    <t>7 - Independência do Brasil</t>
  </si>
  <si>
    <t>12 - Nossa Senhora de Aparecida</t>
  </si>
  <si>
    <t>15 - Proclamação da República</t>
  </si>
  <si>
    <t>25 - Natal</t>
  </si>
  <si>
    <t>Legenda</t>
  </si>
  <si>
    <t>01 - Confraternização Universal</t>
  </si>
  <si>
    <t>FEVEREIRO DL 00</t>
  </si>
  <si>
    <t>9- Carnaval</t>
  </si>
  <si>
    <t>JANEIRO DL 20 de 2025</t>
  </si>
  <si>
    <t>21 - Tiradentes</t>
  </si>
  <si>
    <t xml:space="preserve">03 - Paixão de Cristo </t>
  </si>
  <si>
    <t>02/02 a 01/03 Férias - 28 dias</t>
  </si>
  <si>
    <t>17 a 31 - Férias docentes (15 dias)</t>
  </si>
  <si>
    <t>OUTUBRO DL 22/68</t>
  </si>
  <si>
    <t xml:space="preserve">02 - Finados </t>
  </si>
  <si>
    <t>23 Recesso</t>
  </si>
  <si>
    <t>20 - Conciência Negra</t>
  </si>
  <si>
    <t>* 29</t>
  </si>
  <si>
    <t>18 Encerramento do Ano de 2025</t>
  </si>
  <si>
    <t>Total</t>
  </si>
  <si>
    <t>Sábado</t>
  </si>
  <si>
    <t>JULHO DL 13/100</t>
  </si>
  <si>
    <t>Total Geral</t>
  </si>
  <si>
    <t>Férias Escolares</t>
  </si>
  <si>
    <t>*</t>
  </si>
  <si>
    <t>Planejamento Pedagógico</t>
  </si>
  <si>
    <t>Mês referente a o Ano Letivo de 2025</t>
  </si>
  <si>
    <t>11 e 12 - Recepção dos Novos Alunos</t>
  </si>
  <si>
    <t>FEVEREIRO DL 12</t>
  </si>
  <si>
    <t>JANEIRO DL 00</t>
  </si>
  <si>
    <t>Meses</t>
  </si>
  <si>
    <t>14 Sáb/ Sexta</t>
  </si>
  <si>
    <t>28 Sáb/ Segunda</t>
  </si>
  <si>
    <t>11 Sáb/ Terça</t>
  </si>
  <si>
    <t>25 Sáb/ Sexta</t>
  </si>
  <si>
    <t>16 Sáb/ Quinta</t>
  </si>
  <si>
    <t>30 Sáb/ Segunda</t>
  </si>
  <si>
    <t xml:space="preserve">19 Sáb/ Ssexta </t>
  </si>
  <si>
    <t xml:space="preserve">27 Sáb/ Quinta </t>
  </si>
  <si>
    <t>04 Sáb/ Sexta</t>
  </si>
  <si>
    <t>15 Sáb/ Segunda</t>
  </si>
  <si>
    <t>29 Sáb/ Terça</t>
  </si>
  <si>
    <t>12 Sáb/ Quarta</t>
  </si>
  <si>
    <t xml:space="preserve">26 Sáb/ Ssegunda </t>
  </si>
  <si>
    <t xml:space="preserve">17 Sáb/ Sexta </t>
  </si>
  <si>
    <t xml:space="preserve">28 Sáb/ Sexta </t>
  </si>
  <si>
    <t>05 Sáb/ Quarta</t>
  </si>
  <si>
    <t>07 Sáb/ Segunda</t>
  </si>
  <si>
    <t>Início e término dos períodos letivos</t>
  </si>
  <si>
    <t xml:space="preserve">Dias Letivos </t>
  </si>
  <si>
    <t>BRANCO</t>
  </si>
  <si>
    <t>PROPOSTA CALENDÁRIO ACADÊMICO 2026  - Cursos Técnicos</t>
  </si>
  <si>
    <t>PROPOSTA CALENDÁRIO ACADÊMICO 2026 - Cursos de Graduação</t>
  </si>
  <si>
    <t xml:space="preserve"> Fim da Etapa</t>
  </si>
  <si>
    <t>Conselho de Classe</t>
  </si>
  <si>
    <t>Feriados e Recessos</t>
  </si>
  <si>
    <t>01 -  Confraternização Universal</t>
  </si>
  <si>
    <t>02 - Férias Docentes (2026)</t>
  </si>
  <si>
    <t>Lançamentos SUAP</t>
  </si>
  <si>
    <t>*22</t>
  </si>
  <si>
    <t>*4</t>
  </si>
  <si>
    <t>#</t>
  </si>
  <si>
    <t># 16</t>
  </si>
  <si>
    <t># 23</t>
  </si>
  <si>
    <t>*11</t>
  </si>
  <si>
    <t>*1</t>
  </si>
  <si>
    <t># 22</t>
  </si>
  <si>
    <t># 29</t>
  </si>
  <si>
    <t>*28</t>
  </si>
  <si>
    <t># 4</t>
  </si>
  <si>
    <t># 11</t>
  </si>
  <si>
    <t>10 - Sábado letivo referente a segunda-feira</t>
  </si>
  <si>
    <t>05 a 09 -  Período para análise de jubilamentos</t>
  </si>
  <si>
    <t>05 a 09 -  Solicitação de renovação de matrícula</t>
  </si>
  <si>
    <t>10 a 14 -  Solicitação de colação de grau</t>
  </si>
  <si>
    <t>17 - Sábado letivo referente a quinta-feira</t>
  </si>
  <si>
    <t>22 - Data limite lançamento de notas 3º trimestre</t>
  </si>
  <si>
    <t>26 a 28 -  Recuperação final</t>
  </si>
  <si>
    <t>29 - Data limite lançamentos da Recuperação final</t>
  </si>
  <si>
    <t>30 - Data limite acerto de notas pós-Cons. Classe</t>
  </si>
  <si>
    <t>Matrícula, renova/ tranca., e jubilamento</t>
  </si>
  <si>
    <t>*30</t>
  </si>
  <si>
    <t>*29</t>
  </si>
  <si>
    <t>16 a 18- Carnaval</t>
  </si>
  <si>
    <t>Recuperação</t>
  </si>
  <si>
    <t>04 Início do 1º Semestre</t>
  </si>
  <si>
    <t>04 Início da 1º Etapa</t>
  </si>
  <si>
    <t>02 a 06 Planejamento Pedagógico</t>
  </si>
  <si>
    <t>Reunião de pais e responsáveis</t>
  </si>
  <si>
    <t>*21</t>
  </si>
  <si>
    <t>*14</t>
  </si>
  <si>
    <t>06 a 08 -Matrícula em Espanhol I e Espan. Instrum.</t>
  </si>
  <si>
    <t>MARÇO DL 22</t>
  </si>
  <si>
    <t>ABRIL DL 20/42</t>
  </si>
  <si>
    <t>04- Limite para lançar Planos de Ensino SUAP</t>
  </si>
  <si>
    <t>Avaliação Global</t>
  </si>
  <si>
    <t>16 a 19 - Recuperação paralela referente 1º tri.</t>
  </si>
  <si>
    <t>24 a 26 - Conselho de Classe</t>
  </si>
  <si>
    <t>11 Reunião de pais e responsáveis</t>
  </si>
  <si>
    <t>08 Reunião de pais e responsáveis</t>
  </si>
  <si>
    <t>04 Sáb/ Sexta: Festa Julina</t>
  </si>
  <si>
    <t>27 Sáb/ Quinta: UNIF</t>
  </si>
  <si>
    <t>28 Dom/ Quinta: UNIF</t>
  </si>
  <si>
    <t>Sábado Letivo</t>
  </si>
  <si>
    <t>MAIO DL 22/64</t>
  </si>
  <si>
    <t>JUNHO DL 23/86</t>
  </si>
  <si>
    <t>01 Limite para cancelar de Espan. I e Esp. Inst.</t>
  </si>
  <si>
    <t>04 Corpus Christi</t>
  </si>
  <si>
    <t>11 Data-limite lançamento de notas 1º trimestre</t>
  </si>
  <si>
    <t>13 Dia de Santo Antônio - Feriado Municipal</t>
  </si>
  <si>
    <t>22 Data-limite lançamento de notas recuperação</t>
  </si>
  <si>
    <t>11 Data-limite lançamento de notas 2º trimestre</t>
  </si>
  <si>
    <t>19 Sáb/ Quarta</t>
  </si>
  <si>
    <t>28  Data-limite lançamento de notas recuperação</t>
  </si>
  <si>
    <t>30/09 a 02/10 - Conselho de Classe</t>
  </si>
  <si>
    <t>*05</t>
  </si>
  <si>
    <t>05 Data limite lançar notas pós-Cons. Classe</t>
  </si>
  <si>
    <t>07 Reunião de pais e responsáveis</t>
  </si>
  <si>
    <t>SETEMBRO DL 24/46</t>
  </si>
  <si>
    <t>*27</t>
  </si>
  <si>
    <t>27 Data limite lançamento de notas 3º trimestre</t>
  </si>
  <si>
    <t>01 a 03 Análise de jubilamentos</t>
  </si>
  <si>
    <t>07 a 10 Solicitação de renovação de matrícula</t>
  </si>
  <si>
    <t>10 a 11 Solicitação de colação de grau</t>
  </si>
  <si>
    <t>21 a 25  Recuperação referente ao 2º trimestre</t>
  </si>
  <si>
    <t>16 a 18  Recuperação final</t>
  </si>
  <si>
    <t>*18</t>
  </si>
  <si>
    <t>14 Data-limite lançamento de notas 3º trimestre</t>
  </si>
  <si>
    <t>18 Data-limite lançamento de notas recuperação</t>
  </si>
  <si>
    <t>29 - Conselho de Classe</t>
  </si>
  <si>
    <t>21 Conselho de Classe</t>
  </si>
  <si>
    <t>12 Aniversário de Ouro Branco</t>
  </si>
  <si>
    <t>01 Data limite lançar notas pós-Cons. Classe</t>
  </si>
  <si>
    <t>21 Data limite lançar notas pós-Cons. Classe</t>
  </si>
  <si>
    <t>DEZEMBRO DL 12/100</t>
  </si>
  <si>
    <t>NOVEMBRO DL 19/88</t>
  </si>
  <si>
    <t>04 a 31 Férias docentes (28 dias)</t>
  </si>
  <si>
    <t>01 Confraternização Universal</t>
  </si>
  <si>
    <t>01 a 02  Férias docentes (2 dias)</t>
  </si>
  <si>
    <t>PROPOSTA CALENDÁRIO ACADÊMICO 2026 - Curso Subsequente</t>
  </si>
  <si>
    <t>12 a 23  Renovação de matrícula on-line</t>
  </si>
  <si>
    <t>12 a 23  Solicitação de colação de grau</t>
  </si>
  <si>
    <t>30 Limite para lançamento das notas do 2º sem.</t>
  </si>
  <si>
    <t>09 a 12 Matrícula em disciplinas on-line</t>
  </si>
  <si>
    <t>16 a 19 Ajuste de matrícula  on-line</t>
  </si>
  <si>
    <t>12 Recepção e orientação de calouros</t>
  </si>
  <si>
    <t>30 Limite para trancamento de matrícula</t>
  </si>
  <si>
    <t>Recep. calouros/ Edital vagas remanesc.</t>
  </si>
  <si>
    <t>08 Publicação Edital Vagas Remanescentes</t>
  </si>
  <si>
    <t>13 a 16  Renovação de matrícula on-line</t>
  </si>
  <si>
    <t>13 a 16 Período para análise de jubilamentos</t>
  </si>
  <si>
    <t>18 Limite para lançamentos das notas do 1º sem.</t>
  </si>
  <si>
    <t>20 a 24  Solicitação de colação de grau</t>
  </si>
  <si>
    <t>20 a 24 Matrícula em disciplinas on-line</t>
  </si>
  <si>
    <t>27 a 31 Ajuste de matrícula  on-line</t>
  </si>
  <si>
    <t xml:space="preserve">19 Sáb/ Sexta </t>
  </si>
  <si>
    <t>28 a 03/07  Análise pelas coord. de AACC</t>
  </si>
  <si>
    <t>22 a 26  Requerimento de aprov. de ACC</t>
  </si>
  <si>
    <t>22 Sáb/ Segunda</t>
  </si>
  <si>
    <t>10 a 14 Solicitação de aproveitamento de estudos</t>
  </si>
  <si>
    <t>17 a 21 Análise das solic. de aprov. de estudos</t>
  </si>
  <si>
    <t>24 Divulgação do resultado das solic. de aprov. de estudos</t>
  </si>
  <si>
    <t>04 Limite para lançar Planos de Ensino SUAP</t>
  </si>
  <si>
    <t>11 Limite para lançar Planos de Ensino SUAP</t>
  </si>
  <si>
    <t xml:space="preserve">29 Sáb/ Ssegunda </t>
  </si>
  <si>
    <t>07 - Independência do Brasil</t>
  </si>
  <si>
    <t xml:space="preserve">1 Data limite para trancamento de matrícula </t>
  </si>
  <si>
    <t>12 Nossa Senhora de Aparecida</t>
  </si>
  <si>
    <t>16 a 19  Requerimento de aprov. de AACC</t>
  </si>
  <si>
    <t>23 a 27 Análise pelas coord. de AACC</t>
  </si>
  <si>
    <t>20 Conciência Negra</t>
  </si>
  <si>
    <t>05 a 09  Período para análise de jubilamentos</t>
  </si>
  <si>
    <t>30 a 04/12 Período para análise de jubilamentos</t>
  </si>
  <si>
    <t>30/11 a 04  Renovação de matrícula on-line</t>
  </si>
  <si>
    <t>07 a 11  Solicitação de colação de grau</t>
  </si>
  <si>
    <t>22- Limite para lançamento das notas do 2º sem.</t>
  </si>
  <si>
    <t>11 a 15 Matrícula em disciplinas on-line</t>
  </si>
  <si>
    <t>18 a 22 Ajuste de matrícula  on-line</t>
  </si>
  <si>
    <t>18 Limite para lança. das notas do 1º sem.</t>
  </si>
  <si>
    <t xml:space="preserve">29 Sáb/ Segunda </t>
  </si>
  <si>
    <t>08 a 09 Recuperação semestral</t>
  </si>
  <si>
    <t>15 Conselho de classe</t>
  </si>
  <si>
    <t>16 a 18 Recuperação semestral</t>
  </si>
  <si>
    <t>22 Limite para lança. das notas do 2º sem.</t>
  </si>
  <si>
    <t>21 Conselho de classe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</si>
</sst>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;@"/>
    <numFmt numFmtId="165" formatCode="d/m;@"/>
  </numFmts>
  <fonts count="27" x14ac:knownFonts="1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theme="1"/>
      <name val="Arial Narrow"/>
      <family val="2"/>
    </font>
    <font>
      <i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FFFFFF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b/>
      <sz val="11"/>
      <color rgb="FF333333"/>
      <name val="Arial Narrow"/>
      <family val="2"/>
    </font>
    <font>
      <b/>
      <sz val="11"/>
      <color theme="1"/>
      <name val="Arial Narrow"/>
      <family val="2"/>
    </font>
    <font>
      <b/>
      <sz val="11"/>
      <color rgb="FFED0000"/>
      <name val="Arial Narrow"/>
      <family val="2"/>
    </font>
    <font>
      <sz val="11"/>
      <color rgb="FFED0000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6"/>
      <name val="Arial Narrow"/>
      <family val="2"/>
    </font>
    <font>
      <sz val="10"/>
      <name val="Arial Narrow"/>
      <family val="2"/>
    </font>
    <font>
      <u/>
      <sz val="11"/>
      <color rgb="FF000000"/>
      <name val="Arial Narrow"/>
      <family val="2"/>
    </font>
    <font>
      <b/>
      <sz val="5"/>
      <name val="Arial Narrow"/>
      <family val="2"/>
    </font>
    <font>
      <b/>
      <sz val="11"/>
      <color rgb="FFFF0000"/>
      <name val="Arial Narrow"/>
      <family val="2"/>
    </font>
    <font>
      <b/>
      <sz val="11"/>
      <color rgb="FFFF3300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lightHorizontal">
        <bgColor theme="0"/>
      </patternFill>
    </fill>
    <fill>
      <patternFill patternType="solid">
        <fgColor theme="5"/>
        <bgColor indexed="64"/>
      </patternFill>
    </fill>
    <fill>
      <patternFill patternType="lightUp">
        <bgColor theme="0"/>
      </patternFill>
    </fill>
    <fill>
      <patternFill patternType="lightUp">
        <b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Horizontal">
        <bgColor theme="5"/>
      </patternFill>
    </fill>
    <fill>
      <patternFill patternType="solid">
        <fgColor rgb="FFDC3939"/>
        <bgColor indexed="64"/>
      </patternFill>
    </fill>
    <fill>
      <patternFill patternType="solid">
        <fgColor rgb="FFFF3300"/>
        <bgColor indexed="64"/>
      </patternFill>
    </fill>
    <fill>
      <patternFill patternType="gray0625">
        <bgColor theme="5"/>
      </patternFill>
    </fill>
    <fill>
      <patternFill patternType="gray0625">
        <bgColor theme="9" tint="0.79995117038483843"/>
      </patternFill>
    </fill>
    <fill>
      <patternFill patternType="gray0625">
        <bgColor theme="4" tint="0.39994506668294322"/>
      </patternFill>
    </fill>
    <fill>
      <patternFill patternType="gray0625">
        <bgColor theme="9" tint="0.79998168889431442"/>
      </patternFill>
    </fill>
    <fill>
      <patternFill patternType="lightHorizontal"/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16" fontId="9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165" fontId="9" fillId="0" borderId="0" xfId="0" applyNumberFormat="1" applyFont="1"/>
    <xf numFmtId="0" fontId="9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16" fontId="11" fillId="0" borderId="0" xfId="0" applyNumberFormat="1" applyFont="1" applyAlignment="1">
      <alignment horizontal="left"/>
    </xf>
    <xf numFmtId="16" fontId="11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" fontId="5" fillId="0" borderId="0" xfId="0" applyNumberFormat="1" applyFont="1" applyAlignment="1">
      <alignment horizontal="left" vertical="center"/>
    </xf>
    <xf numFmtId="16" fontId="7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4" fontId="11" fillId="0" borderId="2" xfId="0" applyNumberFormat="1" applyFont="1" applyBorder="1" applyAlignment="1">
      <alignment vertical="center" wrapText="1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3" fillId="0" borderId="0" xfId="0" applyFont="1"/>
    <xf numFmtId="164" fontId="11" fillId="7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65" fontId="5" fillId="0" borderId="0" xfId="0" applyNumberFormat="1" applyFont="1" applyAlignment="1">
      <alignment horizontal="left"/>
    </xf>
    <xf numFmtId="165" fontId="3" fillId="0" borderId="0" xfId="0" applyNumberFormat="1" applyFont="1"/>
    <xf numFmtId="0" fontId="15" fillId="0" borderId="0" xfId="0" applyFont="1"/>
    <xf numFmtId="165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164" fontId="14" fillId="7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/>
    </xf>
    <xf numFmtId="0" fontId="11" fillId="6" borderId="2" xfId="0" applyFont="1" applyFill="1" applyBorder="1"/>
    <xf numFmtId="0" fontId="11" fillId="7" borderId="2" xfId="0" applyFont="1" applyFill="1" applyBorder="1"/>
    <xf numFmtId="0" fontId="3" fillId="8" borderId="2" xfId="0" applyFont="1" applyFill="1" applyBorder="1"/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164" fontId="11" fillId="5" borderId="2" xfId="0" applyNumberFormat="1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top"/>
    </xf>
    <xf numFmtId="0" fontId="22" fillId="9" borderId="2" xfId="0" applyFont="1" applyFill="1" applyBorder="1" applyAlignment="1">
      <alignment horizontal="center" vertical="top"/>
    </xf>
    <xf numFmtId="164" fontId="11" fillId="9" borderId="2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1" fillId="0" borderId="2" xfId="0" applyFont="1" applyBorder="1"/>
    <xf numFmtId="164" fontId="11" fillId="11" borderId="2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11" fillId="13" borderId="2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/>
    </xf>
    <xf numFmtId="0" fontId="16" fillId="14" borderId="2" xfId="0" applyFont="1" applyFill="1" applyBorder="1" applyAlignment="1">
      <alignment horizontal="center" vertical="center"/>
    </xf>
    <xf numFmtId="164" fontId="11" fillId="14" borderId="2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9" fillId="0" borderId="9" xfId="0" applyFont="1" applyBorder="1"/>
    <xf numFmtId="0" fontId="18" fillId="15" borderId="2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3" fillId="16" borderId="2" xfId="0" applyFont="1" applyFill="1" applyBorder="1" applyAlignment="1">
      <alignment horizontal="center" vertical="center"/>
    </xf>
    <xf numFmtId="164" fontId="25" fillId="7" borderId="2" xfId="0" applyNumberFormat="1" applyFont="1" applyFill="1" applyBorder="1" applyAlignment="1">
      <alignment horizontal="center" vertical="center" wrapText="1"/>
    </xf>
    <xf numFmtId="164" fontId="11" fillId="17" borderId="2" xfId="0" applyNumberFormat="1" applyFont="1" applyFill="1" applyBorder="1" applyAlignment="1">
      <alignment horizontal="center" vertical="center" wrapText="1"/>
    </xf>
    <xf numFmtId="164" fontId="11" fillId="18" borderId="2" xfId="0" applyNumberFormat="1" applyFont="1" applyFill="1" applyBorder="1" applyAlignment="1">
      <alignment horizontal="center" vertical="center" wrapText="1"/>
    </xf>
    <xf numFmtId="164" fontId="14" fillId="18" borderId="2" xfId="0" applyNumberFormat="1" applyFont="1" applyFill="1" applyBorder="1" applyAlignment="1">
      <alignment horizontal="center" vertical="center" wrapText="1"/>
    </xf>
    <xf numFmtId="164" fontId="11" fillId="19" borderId="2" xfId="0" applyNumberFormat="1" applyFont="1" applyFill="1" applyBorder="1" applyAlignment="1">
      <alignment horizontal="center" vertical="center" wrapText="1"/>
    </xf>
    <xf numFmtId="0" fontId="9" fillId="19" borderId="8" xfId="0" applyFont="1" applyFill="1" applyBorder="1" applyAlignment="1">
      <alignment horizontal="center"/>
    </xf>
    <xf numFmtId="164" fontId="11" fillId="20" borderId="2" xfId="0" applyNumberFormat="1" applyFont="1" applyFill="1" applyBorder="1" applyAlignment="1">
      <alignment horizontal="center" vertical="center" wrapText="1"/>
    </xf>
    <xf numFmtId="0" fontId="9" fillId="21" borderId="2" xfId="0" applyFont="1" applyFill="1" applyBorder="1" applyAlignment="1">
      <alignment vertical="top"/>
    </xf>
    <xf numFmtId="0" fontId="11" fillId="21" borderId="2" xfId="0" applyFont="1" applyFill="1" applyBorder="1" applyAlignment="1">
      <alignment horizontal="center" vertical="top"/>
    </xf>
    <xf numFmtId="164" fontId="11" fillId="21" borderId="2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64" fontId="26" fillId="17" borderId="2" xfId="0" applyNumberFormat="1" applyFont="1" applyFill="1" applyBorder="1" applyAlignment="1">
      <alignment horizontal="center" vertical="center" wrapText="1"/>
    </xf>
    <xf numFmtId="164" fontId="11" fillId="22" borderId="2" xfId="0" applyNumberFormat="1" applyFont="1" applyFill="1" applyBorder="1" applyAlignment="1">
      <alignment horizontal="center" vertical="center" wrapText="1"/>
    </xf>
    <xf numFmtId="164" fontId="11" fillId="23" borderId="2" xfId="0" applyNumberFormat="1" applyFont="1" applyFill="1" applyBorder="1" applyAlignment="1">
      <alignment horizontal="center" vertical="center" wrapText="1"/>
    </xf>
    <xf numFmtId="164" fontId="11" fillId="24" borderId="2" xfId="0" applyNumberFormat="1" applyFont="1" applyFill="1" applyBorder="1" applyAlignment="1">
      <alignment horizontal="center" vertical="center" wrapText="1"/>
    </xf>
    <xf numFmtId="164" fontId="11" fillId="12" borderId="2" xfId="0" applyNumberFormat="1" applyFont="1" applyFill="1" applyBorder="1" applyAlignment="1">
      <alignment horizontal="center" vertical="center" wrapText="1"/>
    </xf>
    <xf numFmtId="164" fontId="11" fillId="25" borderId="2" xfId="0" applyNumberFormat="1" applyFont="1" applyFill="1" applyBorder="1" applyAlignment="1">
      <alignment horizontal="center" vertical="center" wrapText="1"/>
    </xf>
    <xf numFmtId="164" fontId="11" fillId="26" borderId="2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27" borderId="2" xfId="0" applyNumberFormat="1" applyFont="1" applyFill="1" applyBorder="1" applyAlignment="1">
      <alignment horizontal="center" vertical="center" wrapText="1"/>
    </xf>
    <xf numFmtId="164" fontId="11" fillId="28" borderId="2" xfId="0" applyNumberFormat="1" applyFont="1" applyFill="1" applyBorder="1" applyAlignment="1">
      <alignment horizontal="center" vertical="center" wrapText="1"/>
    </xf>
    <xf numFmtId="164" fontId="11" fillId="29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165" fontId="11" fillId="0" borderId="5" xfId="0" applyNumberFormat="1" applyFont="1" applyBorder="1" applyAlignment="1">
      <alignment horizontal="left"/>
    </xf>
    <xf numFmtId="165" fontId="11" fillId="0" borderId="3" xfId="0" applyNumberFormat="1" applyFont="1" applyBorder="1" applyAlignment="1">
      <alignment horizontal="left"/>
    </xf>
    <xf numFmtId="165" fontId="11" fillId="0" borderId="4" xfId="0" applyNumberFormat="1" applyFont="1" applyBorder="1" applyAlignment="1">
      <alignment horizontal="left"/>
    </xf>
    <xf numFmtId="0" fontId="11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13" fillId="0" borderId="2" xfId="0" applyFont="1" applyBorder="1"/>
    <xf numFmtId="0" fontId="11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/>
    <xf numFmtId="0" fontId="11" fillId="0" borderId="3" xfId="0" applyFont="1" applyBorder="1"/>
    <xf numFmtId="0" fontId="11" fillId="0" borderId="4" xfId="0" applyFont="1" applyBorder="1"/>
    <xf numFmtId="0" fontId="13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8" fillId="0" borderId="5" xfId="0" applyFont="1" applyBorder="1"/>
    <xf numFmtId="0" fontId="8" fillId="0" borderId="3" xfId="0" applyFont="1" applyBorder="1"/>
    <xf numFmtId="0" fontId="8" fillId="0" borderId="4" xfId="0" applyFont="1" applyBorder="1"/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vertical="center"/>
    </xf>
    <xf numFmtId="164" fontId="11" fillId="0" borderId="2" xfId="0" applyNumberFormat="1" applyFont="1" applyBorder="1" applyAlignment="1">
      <alignment vertical="center" wrapText="1"/>
    </xf>
    <xf numFmtId="0" fontId="17" fillId="10" borderId="2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164" fontId="11" fillId="7" borderId="5" xfId="0" applyNumberFormat="1" applyFont="1" applyFill="1" applyBorder="1" applyAlignment="1">
      <alignment horizontal="center" vertical="center" wrapText="1"/>
    </xf>
    <xf numFmtId="164" fontId="11" fillId="7" borderId="3" xfId="0" applyNumberFormat="1" applyFont="1" applyFill="1" applyBorder="1" applyAlignment="1">
      <alignment horizontal="center" vertical="center" wrapText="1"/>
    </xf>
    <xf numFmtId="164" fontId="11" fillId="7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2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F132-2ACB-4438-8658-596313CBFC48}">
  <sheetPr>
    <pageSetUpPr fitToPage="1"/>
  </sheetPr>
  <dimension ref="A1:AY125"/>
  <sheetViews>
    <sheetView zoomScale="80" zoomScaleNormal="80" zoomScaleSheetLayoutView="82" workbookViewId="0">
      <selection activeCell="AI19" sqref="AI19"/>
    </sheetView>
  </sheetViews>
  <sheetFormatPr defaultRowHeight="16.5" x14ac:dyDescent="0.3"/>
  <cols>
    <col min="1" max="6" width="5.7109375" style="1" customWidth="1"/>
    <col min="7" max="7" width="6.140625" style="1" customWidth="1"/>
    <col min="8" max="32" width="5.7109375" style="1" customWidth="1"/>
    <col min="33" max="33" width="5.7109375" style="11" customWidth="1"/>
    <col min="34" max="34" width="5.42578125" style="11" bestFit="1" customWidth="1"/>
    <col min="35" max="35" width="8.140625" style="11" bestFit="1" customWidth="1"/>
    <col min="36" max="36" width="5.7109375" style="11" customWidth="1"/>
    <col min="37" max="37" width="12.140625" style="11" bestFit="1" customWidth="1"/>
    <col min="38" max="38" width="8.7109375" style="11" bestFit="1" customWidth="1"/>
    <col min="39" max="39" width="5.85546875" style="11" bestFit="1" customWidth="1"/>
    <col min="40" max="41" width="6.85546875" style="11" bestFit="1" customWidth="1"/>
    <col min="42" max="42" width="5.5703125" style="11" bestFit="1" customWidth="1"/>
    <col min="43" max="43" width="5.42578125" style="11" bestFit="1" customWidth="1"/>
    <col min="44" max="44" width="7.5703125" style="1" bestFit="1" customWidth="1"/>
    <col min="45" max="45" width="10.5703125" style="1" bestFit="1" customWidth="1"/>
    <col min="46" max="16384" width="9.140625" style="1"/>
  </cols>
  <sheetData>
    <row r="1" spans="1:45" ht="18.75" x14ac:dyDescent="0.3">
      <c r="A1" s="147" t="s">
        <v>79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3"/>
      <c r="AG1" s="6"/>
      <c r="AH1" s="148"/>
      <c r="AI1" s="148"/>
      <c r="AJ1" s="6"/>
      <c r="AK1" s="6"/>
      <c r="AL1" s="6"/>
      <c r="AM1" s="6"/>
      <c r="AN1" s="6"/>
      <c r="AO1" s="6"/>
      <c r="AP1" s="6"/>
      <c r="AQ1" s="6"/>
      <c r="AR1" s="3"/>
    </row>
    <row r="2" spans="1:45" x14ac:dyDescent="0.3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3"/>
      <c r="AG2" s="6"/>
      <c r="AH2" s="150"/>
      <c r="AI2" s="150"/>
      <c r="AJ2" s="6"/>
      <c r="AK2" s="6"/>
      <c r="AL2" s="6"/>
      <c r="AM2" s="6"/>
      <c r="AN2" s="6"/>
      <c r="AO2" s="6"/>
      <c r="AP2" s="6"/>
      <c r="AQ2" s="6"/>
      <c r="AR2" s="3"/>
    </row>
    <row r="3" spans="1:45" x14ac:dyDescent="0.3">
      <c r="A3" s="122" t="s">
        <v>36</v>
      </c>
      <c r="B3" s="122"/>
      <c r="C3" s="122"/>
      <c r="D3" s="122"/>
      <c r="E3" s="122"/>
      <c r="F3" s="122"/>
      <c r="G3" s="122"/>
      <c r="H3" s="144"/>
      <c r="I3" s="122" t="s">
        <v>34</v>
      </c>
      <c r="J3" s="122"/>
      <c r="K3" s="122"/>
      <c r="L3" s="122"/>
      <c r="M3" s="122"/>
      <c r="N3" s="122"/>
      <c r="O3" s="122"/>
      <c r="P3" s="144"/>
      <c r="Q3" s="122" t="s">
        <v>120</v>
      </c>
      <c r="R3" s="122"/>
      <c r="S3" s="122"/>
      <c r="T3" s="122"/>
      <c r="U3" s="122"/>
      <c r="V3" s="122"/>
      <c r="W3" s="122"/>
      <c r="X3" s="144"/>
      <c r="Y3" s="122" t="s">
        <v>121</v>
      </c>
      <c r="Z3" s="122"/>
      <c r="AA3" s="122"/>
      <c r="AB3" s="122"/>
      <c r="AC3" s="122"/>
      <c r="AD3" s="122"/>
      <c r="AE3" s="122"/>
      <c r="AF3" s="3"/>
      <c r="AG3" s="25"/>
      <c r="AH3" s="151" t="s">
        <v>0</v>
      </c>
      <c r="AI3" s="151"/>
      <c r="AJ3" s="4"/>
      <c r="AK3" s="53" t="s">
        <v>58</v>
      </c>
      <c r="AL3" s="54" t="s">
        <v>11</v>
      </c>
      <c r="AM3" s="54" t="s">
        <v>12</v>
      </c>
      <c r="AN3" s="54" t="s">
        <v>13</v>
      </c>
      <c r="AO3" s="54" t="s">
        <v>10</v>
      </c>
      <c r="AP3" s="54" t="s">
        <v>9</v>
      </c>
      <c r="AQ3" s="53" t="s">
        <v>47</v>
      </c>
      <c r="AR3" s="53" t="s">
        <v>48</v>
      </c>
      <c r="AS3" s="55" t="s">
        <v>50</v>
      </c>
    </row>
    <row r="4" spans="1:45" ht="20.25" customHeight="1" x14ac:dyDescent="0.3">
      <c r="A4" s="57" t="s">
        <v>1</v>
      </c>
      <c r="B4" s="57" t="s">
        <v>2</v>
      </c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144"/>
      <c r="I4" s="57" t="s">
        <v>1</v>
      </c>
      <c r="J4" s="57" t="s">
        <v>2</v>
      </c>
      <c r="K4" s="57" t="s">
        <v>3</v>
      </c>
      <c r="L4" s="57" t="s">
        <v>4</v>
      </c>
      <c r="M4" s="57" t="s">
        <v>5</v>
      </c>
      <c r="N4" s="57" t="s">
        <v>6</v>
      </c>
      <c r="O4" s="57" t="s">
        <v>7</v>
      </c>
      <c r="P4" s="144"/>
      <c r="Q4" s="57" t="s">
        <v>1</v>
      </c>
      <c r="R4" s="57" t="s">
        <v>2</v>
      </c>
      <c r="S4" s="57" t="s">
        <v>3</v>
      </c>
      <c r="T4" s="57" t="s">
        <v>4</v>
      </c>
      <c r="U4" s="57" t="s">
        <v>5</v>
      </c>
      <c r="V4" s="57" t="s">
        <v>6</v>
      </c>
      <c r="W4" s="57" t="s">
        <v>7</v>
      </c>
      <c r="X4" s="144"/>
      <c r="Y4" s="57" t="s">
        <v>1</v>
      </c>
      <c r="Z4" s="57" t="s">
        <v>2</v>
      </c>
      <c r="AA4" s="57" t="s">
        <v>3</v>
      </c>
      <c r="AB4" s="57" t="s">
        <v>4</v>
      </c>
      <c r="AC4" s="57" t="s">
        <v>5</v>
      </c>
      <c r="AD4" s="57" t="s">
        <v>6</v>
      </c>
      <c r="AE4" s="57" t="s">
        <v>7</v>
      </c>
      <c r="AF4" s="3"/>
      <c r="AG4" s="5"/>
      <c r="AH4" s="121" t="s">
        <v>8</v>
      </c>
      <c r="AI4" s="121"/>
      <c r="AJ4" s="26"/>
      <c r="AK4" s="56" t="s">
        <v>14</v>
      </c>
      <c r="AL4" s="39">
        <v>4</v>
      </c>
      <c r="AM4" s="39">
        <v>4</v>
      </c>
      <c r="AN4" s="39">
        <v>4</v>
      </c>
      <c r="AO4" s="39">
        <v>4</v>
      </c>
      <c r="AP4" s="39">
        <v>4</v>
      </c>
      <c r="AQ4" s="39">
        <f>SUM(AL4:AP4)</f>
        <v>20</v>
      </c>
      <c r="AR4" s="39">
        <v>2</v>
      </c>
      <c r="AS4" s="52">
        <f>AQ4+AR4</f>
        <v>22</v>
      </c>
    </row>
    <row r="5" spans="1:45" x14ac:dyDescent="0.3">
      <c r="A5" s="152"/>
      <c r="B5" s="153"/>
      <c r="C5" s="153"/>
      <c r="D5" s="154"/>
      <c r="E5" s="58">
        <v>46296</v>
      </c>
      <c r="F5" s="67">
        <v>46297</v>
      </c>
      <c r="G5" s="38">
        <v>46298</v>
      </c>
      <c r="H5" s="144"/>
      <c r="I5" s="38">
        <v>46054</v>
      </c>
      <c r="J5" s="50">
        <v>2</v>
      </c>
      <c r="K5" s="50">
        <v>46056</v>
      </c>
      <c r="L5" s="50">
        <v>46057</v>
      </c>
      <c r="M5" s="50">
        <v>46058</v>
      </c>
      <c r="N5" s="50">
        <v>46059</v>
      </c>
      <c r="O5" s="50">
        <v>46060</v>
      </c>
      <c r="P5" s="144"/>
      <c r="Q5" s="51">
        <v>46082</v>
      </c>
      <c r="R5" s="84">
        <v>2</v>
      </c>
      <c r="S5" s="84">
        <v>3</v>
      </c>
      <c r="T5" s="85">
        <v>4</v>
      </c>
      <c r="U5" s="84">
        <v>5</v>
      </c>
      <c r="V5" s="84">
        <v>6</v>
      </c>
      <c r="W5" s="38">
        <v>46088</v>
      </c>
      <c r="X5" s="144"/>
      <c r="Y5" s="123"/>
      <c r="Z5" s="123"/>
      <c r="AA5" s="123"/>
      <c r="AB5" s="14">
        <v>46113</v>
      </c>
      <c r="AC5" s="86">
        <v>46114</v>
      </c>
      <c r="AD5" s="86">
        <v>46115</v>
      </c>
      <c r="AE5" s="38">
        <v>46116</v>
      </c>
      <c r="AF5" s="3"/>
      <c r="AG5" s="6"/>
      <c r="AH5" s="45">
        <v>46095</v>
      </c>
      <c r="AI5" s="46" t="s">
        <v>9</v>
      </c>
      <c r="AJ5" s="27"/>
      <c r="AK5" s="56" t="s">
        <v>15</v>
      </c>
      <c r="AL5" s="39">
        <v>3</v>
      </c>
      <c r="AM5" s="39">
        <v>3</v>
      </c>
      <c r="AN5" s="39">
        <v>5</v>
      </c>
      <c r="AO5" s="39">
        <v>4</v>
      </c>
      <c r="AP5" s="39">
        <v>3</v>
      </c>
      <c r="AQ5" s="39">
        <f t="shared" ref="AQ5:AQ8" si="0">SUM(AL5:AP5)</f>
        <v>18</v>
      </c>
      <c r="AR5" s="39">
        <v>2</v>
      </c>
      <c r="AS5" s="52">
        <f>AQ5+AR5</f>
        <v>20</v>
      </c>
    </row>
    <row r="6" spans="1:45" x14ac:dyDescent="0.3">
      <c r="A6" s="38">
        <v>46299</v>
      </c>
      <c r="B6" s="73">
        <v>46300</v>
      </c>
      <c r="C6" s="73">
        <v>46301</v>
      </c>
      <c r="D6" s="73">
        <v>46302</v>
      </c>
      <c r="E6" s="73">
        <v>46303</v>
      </c>
      <c r="F6" s="73">
        <v>46304</v>
      </c>
      <c r="G6" s="70">
        <v>46305</v>
      </c>
      <c r="H6" s="144"/>
      <c r="I6" s="50">
        <v>46061</v>
      </c>
      <c r="J6" s="50">
        <v>46062</v>
      </c>
      <c r="K6" s="50">
        <v>46063</v>
      </c>
      <c r="L6" s="50">
        <v>46064</v>
      </c>
      <c r="M6" s="50">
        <v>46065</v>
      </c>
      <c r="N6" s="50">
        <v>46066</v>
      </c>
      <c r="O6" s="50">
        <v>46067</v>
      </c>
      <c r="P6" s="144"/>
      <c r="Q6" s="38">
        <v>46089</v>
      </c>
      <c r="R6" s="14">
        <v>46090</v>
      </c>
      <c r="S6" s="14">
        <v>46091</v>
      </c>
      <c r="T6" s="90">
        <v>46092</v>
      </c>
      <c r="U6" s="14">
        <v>46093</v>
      </c>
      <c r="V6" s="14">
        <v>46094</v>
      </c>
      <c r="W6" s="14">
        <v>46095</v>
      </c>
      <c r="X6" s="144"/>
      <c r="Y6" s="38">
        <v>46117</v>
      </c>
      <c r="Z6" s="73">
        <v>46118</v>
      </c>
      <c r="AA6" s="73">
        <v>46119</v>
      </c>
      <c r="AB6" s="73">
        <v>46120</v>
      </c>
      <c r="AC6" s="14">
        <v>46121</v>
      </c>
      <c r="AD6" s="14">
        <v>46122</v>
      </c>
      <c r="AE6" s="14">
        <v>46123</v>
      </c>
      <c r="AF6" s="3"/>
      <c r="AG6" s="5"/>
      <c r="AH6" s="45">
        <v>45744</v>
      </c>
      <c r="AI6" s="2" t="s">
        <v>11</v>
      </c>
      <c r="AJ6" s="27"/>
      <c r="AK6" s="56" t="s">
        <v>16</v>
      </c>
      <c r="AL6" s="39">
        <v>4</v>
      </c>
      <c r="AM6" s="39">
        <v>4</v>
      </c>
      <c r="AN6" s="39">
        <v>4</v>
      </c>
      <c r="AO6" s="39">
        <v>4</v>
      </c>
      <c r="AP6" s="39">
        <v>4</v>
      </c>
      <c r="AQ6" s="39">
        <f t="shared" si="0"/>
        <v>20</v>
      </c>
      <c r="AR6" s="39">
        <v>2</v>
      </c>
      <c r="AS6" s="52">
        <f>AQ6+AR6</f>
        <v>22</v>
      </c>
    </row>
    <row r="7" spans="1:45" x14ac:dyDescent="0.3">
      <c r="A7" s="38">
        <v>46306</v>
      </c>
      <c r="B7" s="73">
        <v>46307</v>
      </c>
      <c r="C7" s="73">
        <v>46308</v>
      </c>
      <c r="D7" s="73">
        <v>46309</v>
      </c>
      <c r="E7" s="70">
        <v>46310</v>
      </c>
      <c r="F7" s="70">
        <v>46311</v>
      </c>
      <c r="G7" s="70">
        <v>46312</v>
      </c>
      <c r="H7" s="144"/>
      <c r="I7" s="50">
        <v>46068</v>
      </c>
      <c r="J7" s="51">
        <v>46069</v>
      </c>
      <c r="K7" s="51">
        <v>46070</v>
      </c>
      <c r="L7" s="51">
        <v>46071</v>
      </c>
      <c r="M7" s="50">
        <v>46072</v>
      </c>
      <c r="N7" s="50">
        <v>46073</v>
      </c>
      <c r="O7" s="50">
        <v>46074</v>
      </c>
      <c r="P7" s="144"/>
      <c r="Q7" s="38">
        <v>46096</v>
      </c>
      <c r="R7" s="14">
        <v>46097</v>
      </c>
      <c r="S7" s="14">
        <v>46098</v>
      </c>
      <c r="T7" s="14">
        <v>46099</v>
      </c>
      <c r="U7" s="14">
        <v>46100</v>
      </c>
      <c r="V7" s="14">
        <v>46101</v>
      </c>
      <c r="W7" s="38">
        <v>46102</v>
      </c>
      <c r="X7" s="144"/>
      <c r="Y7" s="38">
        <v>46124</v>
      </c>
      <c r="Z7" s="14">
        <v>46125</v>
      </c>
      <c r="AA7" s="14">
        <v>46126</v>
      </c>
      <c r="AB7" s="14">
        <v>46127</v>
      </c>
      <c r="AC7" s="14">
        <v>46128</v>
      </c>
      <c r="AD7" s="14">
        <v>46129</v>
      </c>
      <c r="AE7" s="38">
        <v>46130</v>
      </c>
      <c r="AF7" s="3"/>
      <c r="AG7" s="5"/>
      <c r="AH7" s="45">
        <v>45758</v>
      </c>
      <c r="AI7" s="2" t="s">
        <v>12</v>
      </c>
      <c r="AJ7" s="27"/>
      <c r="AK7" s="56" t="s">
        <v>17</v>
      </c>
      <c r="AL7" s="39">
        <v>5</v>
      </c>
      <c r="AM7" s="39">
        <v>5</v>
      </c>
      <c r="AN7" s="39">
        <v>4</v>
      </c>
      <c r="AO7" s="39">
        <v>3</v>
      </c>
      <c r="AP7" s="39">
        <v>3</v>
      </c>
      <c r="AQ7" s="39">
        <f t="shared" si="0"/>
        <v>20</v>
      </c>
      <c r="AR7" s="39">
        <v>3</v>
      </c>
      <c r="AS7" s="52">
        <f>AQ7+AR7</f>
        <v>23</v>
      </c>
    </row>
    <row r="8" spans="1:45" ht="18.75" customHeight="1" x14ac:dyDescent="0.3">
      <c r="A8" s="38">
        <v>46313</v>
      </c>
      <c r="B8" s="70">
        <v>46314</v>
      </c>
      <c r="C8" s="70">
        <v>46315</v>
      </c>
      <c r="D8" s="70">
        <v>46316</v>
      </c>
      <c r="E8" s="70" t="s">
        <v>87</v>
      </c>
      <c r="F8" s="79">
        <v>46318</v>
      </c>
      <c r="G8" s="38">
        <v>46319</v>
      </c>
      <c r="H8" s="144"/>
      <c r="I8" s="50">
        <v>46075</v>
      </c>
      <c r="J8" s="50">
        <v>46076</v>
      </c>
      <c r="K8" s="50">
        <v>46077</v>
      </c>
      <c r="L8" s="50">
        <v>46078</v>
      </c>
      <c r="M8" s="50">
        <v>46079</v>
      </c>
      <c r="N8" s="50">
        <v>46080</v>
      </c>
      <c r="O8" s="50">
        <v>46081</v>
      </c>
      <c r="P8" s="144"/>
      <c r="Q8" s="38">
        <v>46103</v>
      </c>
      <c r="R8" s="14">
        <v>46104</v>
      </c>
      <c r="S8" s="14">
        <v>46105</v>
      </c>
      <c r="T8" s="14">
        <v>46106</v>
      </c>
      <c r="U8" s="14">
        <v>46107</v>
      </c>
      <c r="V8" s="14">
        <v>46108</v>
      </c>
      <c r="W8" s="14">
        <v>46109</v>
      </c>
      <c r="X8" s="144"/>
      <c r="Y8" s="38">
        <v>46131</v>
      </c>
      <c r="Z8" s="86">
        <v>46132</v>
      </c>
      <c r="AA8" s="86">
        <v>46133</v>
      </c>
      <c r="AB8" s="14">
        <v>46134</v>
      </c>
      <c r="AC8" s="14">
        <v>46135</v>
      </c>
      <c r="AD8" s="14">
        <v>46136</v>
      </c>
      <c r="AE8" s="14">
        <v>46137</v>
      </c>
      <c r="AF8" s="3"/>
      <c r="AG8" s="6"/>
      <c r="AH8" s="43">
        <v>45772</v>
      </c>
      <c r="AI8" s="2" t="s">
        <v>9</v>
      </c>
      <c r="AJ8" s="27"/>
      <c r="AK8" s="56" t="s">
        <v>19</v>
      </c>
      <c r="AL8" s="39">
        <v>2</v>
      </c>
      <c r="AM8" s="39">
        <v>2</v>
      </c>
      <c r="AN8" s="39">
        <v>3</v>
      </c>
      <c r="AO8" s="39">
        <v>3</v>
      </c>
      <c r="AP8" s="39">
        <v>2</v>
      </c>
      <c r="AQ8" s="39">
        <f t="shared" si="0"/>
        <v>12</v>
      </c>
      <c r="AR8" s="39">
        <v>1</v>
      </c>
      <c r="AS8" s="52">
        <f>AQ8+AR8</f>
        <v>13</v>
      </c>
    </row>
    <row r="9" spans="1:45" ht="15.75" customHeight="1" x14ac:dyDescent="0.3">
      <c r="A9" s="38">
        <v>46320</v>
      </c>
      <c r="B9" s="76">
        <v>46321</v>
      </c>
      <c r="C9" s="76">
        <v>46322</v>
      </c>
      <c r="D9" s="76">
        <v>46323</v>
      </c>
      <c r="E9" s="94" t="s">
        <v>110</v>
      </c>
      <c r="F9" s="70" t="s">
        <v>109</v>
      </c>
      <c r="G9" s="38">
        <v>46326</v>
      </c>
      <c r="H9" s="144"/>
      <c r="I9" s="120" t="s">
        <v>39</v>
      </c>
      <c r="J9" s="120"/>
      <c r="K9" s="120"/>
      <c r="L9" s="120"/>
      <c r="M9" s="120"/>
      <c r="N9" s="120"/>
      <c r="O9" s="120"/>
      <c r="P9" s="144"/>
      <c r="Q9" s="38">
        <v>46110</v>
      </c>
      <c r="R9" s="14">
        <v>46111</v>
      </c>
      <c r="S9" s="14">
        <v>46112</v>
      </c>
      <c r="T9" s="31"/>
      <c r="U9" s="31"/>
      <c r="V9" s="31"/>
      <c r="W9" s="31"/>
      <c r="X9" s="144"/>
      <c r="Y9" s="38">
        <v>46138</v>
      </c>
      <c r="Z9" s="14">
        <v>46139</v>
      </c>
      <c r="AA9" s="14">
        <v>46140</v>
      </c>
      <c r="AB9" s="14">
        <v>46141</v>
      </c>
      <c r="AC9" s="14">
        <v>46142</v>
      </c>
      <c r="AD9" s="14"/>
      <c r="AE9" s="14"/>
      <c r="AF9" s="3"/>
      <c r="AG9" s="6"/>
      <c r="AH9" s="45">
        <v>45793</v>
      </c>
      <c r="AI9" s="44" t="s">
        <v>10</v>
      </c>
      <c r="AJ9" s="27"/>
      <c r="AL9" s="99">
        <f t="shared" ref="AL9:AR9" si="1">SUM(AL4:AL8)</f>
        <v>18</v>
      </c>
      <c r="AM9" s="99">
        <f t="shared" si="1"/>
        <v>18</v>
      </c>
      <c r="AN9" s="99">
        <f t="shared" si="1"/>
        <v>20</v>
      </c>
      <c r="AO9" s="99">
        <f t="shared" si="1"/>
        <v>18</v>
      </c>
      <c r="AP9" s="99">
        <f t="shared" si="1"/>
        <v>16</v>
      </c>
      <c r="AQ9" s="99">
        <f t="shared" si="1"/>
        <v>90</v>
      </c>
      <c r="AR9" s="99">
        <f t="shared" si="1"/>
        <v>10</v>
      </c>
      <c r="AS9" s="99">
        <f>SUM(AS4:AS8)</f>
        <v>100</v>
      </c>
    </row>
    <row r="10" spans="1:45" ht="15.75" customHeight="1" x14ac:dyDescent="0.3">
      <c r="A10" s="120" t="s">
        <v>84</v>
      </c>
      <c r="B10" s="120"/>
      <c r="C10" s="120"/>
      <c r="D10" s="120"/>
      <c r="E10" s="120"/>
      <c r="F10" s="120"/>
      <c r="G10" s="120"/>
      <c r="H10" s="144"/>
      <c r="I10" s="120" t="s">
        <v>111</v>
      </c>
      <c r="J10" s="120"/>
      <c r="K10" s="120"/>
      <c r="L10" s="120"/>
      <c r="M10" s="120"/>
      <c r="N10" s="120"/>
      <c r="O10" s="120"/>
      <c r="P10" s="144"/>
      <c r="Q10" s="113" t="s">
        <v>115</v>
      </c>
      <c r="R10" s="113"/>
      <c r="S10" s="113"/>
      <c r="T10" s="113"/>
      <c r="U10" s="113"/>
      <c r="V10" s="113"/>
      <c r="W10" s="113"/>
      <c r="X10" s="144"/>
      <c r="Y10" s="120" t="s">
        <v>38</v>
      </c>
      <c r="Z10" s="120"/>
      <c r="AA10" s="120"/>
      <c r="AB10" s="120"/>
      <c r="AC10" s="120"/>
      <c r="AD10" s="120"/>
      <c r="AE10" s="120"/>
      <c r="AF10" s="3"/>
      <c r="AG10" s="6"/>
      <c r="AH10" s="45">
        <v>45807</v>
      </c>
      <c r="AI10" s="2" t="s">
        <v>11</v>
      </c>
      <c r="AJ10" s="28"/>
      <c r="AK10" s="11" t="s">
        <v>131</v>
      </c>
      <c r="AL10" s="99">
        <v>2</v>
      </c>
      <c r="AM10" s="99">
        <v>2</v>
      </c>
      <c r="AN10" s="99">
        <v>0</v>
      </c>
      <c r="AO10" s="99">
        <v>2</v>
      </c>
      <c r="AP10" s="99">
        <v>4</v>
      </c>
      <c r="AQ10" s="99"/>
      <c r="AR10" s="99"/>
      <c r="AS10" s="99"/>
    </row>
    <row r="11" spans="1:45" ht="15.75" customHeight="1" x14ac:dyDescent="0.3">
      <c r="A11" s="125" t="s">
        <v>85</v>
      </c>
      <c r="B11" s="125"/>
      <c r="C11" s="125"/>
      <c r="D11" s="125"/>
      <c r="E11" s="125"/>
      <c r="F11" s="125"/>
      <c r="G11" s="125"/>
      <c r="H11" s="144"/>
      <c r="I11" s="81"/>
      <c r="J11" s="81"/>
      <c r="K11" s="81"/>
      <c r="L11" s="81"/>
      <c r="M11" s="81"/>
      <c r="N11" s="81"/>
      <c r="O11" s="81"/>
      <c r="P11" s="144"/>
      <c r="Q11" s="134" t="s">
        <v>114</v>
      </c>
      <c r="R11" s="134"/>
      <c r="S11" s="134"/>
      <c r="T11" s="134"/>
      <c r="U11" s="134"/>
      <c r="V11" s="134"/>
      <c r="W11" s="134"/>
      <c r="X11" s="144"/>
      <c r="Y11" s="120" t="s">
        <v>119</v>
      </c>
      <c r="Z11" s="120"/>
      <c r="AA11" s="120"/>
      <c r="AB11" s="120"/>
      <c r="AC11" s="120"/>
      <c r="AD11" s="120"/>
      <c r="AE11" s="120"/>
      <c r="AF11" s="3"/>
      <c r="AG11" s="6"/>
      <c r="AH11" s="45">
        <v>45827</v>
      </c>
      <c r="AI11" s="2" t="s">
        <v>9</v>
      </c>
      <c r="AJ11" s="6"/>
      <c r="AL11" s="99">
        <f>AL9+AL10</f>
        <v>20</v>
      </c>
      <c r="AM11" s="99">
        <f t="shared" ref="AM11:AS11" si="2">AM9+AM10</f>
        <v>20</v>
      </c>
      <c r="AN11" s="99">
        <f t="shared" si="2"/>
        <v>20</v>
      </c>
      <c r="AO11" s="99">
        <f t="shared" si="2"/>
        <v>20</v>
      </c>
      <c r="AP11" s="99">
        <f t="shared" si="2"/>
        <v>20</v>
      </c>
      <c r="AQ11" s="99">
        <f t="shared" si="2"/>
        <v>90</v>
      </c>
      <c r="AR11" s="99">
        <f t="shared" si="2"/>
        <v>10</v>
      </c>
      <c r="AS11" s="99">
        <f t="shared" si="2"/>
        <v>100</v>
      </c>
    </row>
    <row r="12" spans="1:45" x14ac:dyDescent="0.3">
      <c r="A12" s="125" t="s">
        <v>100</v>
      </c>
      <c r="B12" s="125"/>
      <c r="C12" s="125"/>
      <c r="D12" s="125"/>
      <c r="E12" s="125"/>
      <c r="F12" s="125"/>
      <c r="G12" s="125"/>
      <c r="H12" s="144"/>
      <c r="I12" s="9"/>
      <c r="J12" s="9"/>
      <c r="K12" s="9"/>
      <c r="L12" s="9"/>
      <c r="M12" s="9"/>
      <c r="N12" s="9"/>
      <c r="O12" s="9"/>
      <c r="P12" s="144"/>
      <c r="Q12" s="134" t="s">
        <v>126</v>
      </c>
      <c r="R12" s="134"/>
      <c r="S12" s="134"/>
      <c r="T12" s="134"/>
      <c r="U12" s="134"/>
      <c r="V12" s="134"/>
      <c r="W12" s="134"/>
      <c r="X12" s="144"/>
      <c r="Y12" s="134" t="s">
        <v>61</v>
      </c>
      <c r="Z12" s="134"/>
      <c r="AA12" s="134"/>
      <c r="AB12" s="134"/>
      <c r="AC12" s="134"/>
      <c r="AD12" s="134"/>
      <c r="AE12" s="134"/>
      <c r="AF12" s="3"/>
      <c r="AG12" s="6"/>
      <c r="AH12" s="47">
        <v>45835</v>
      </c>
      <c r="AI12" s="48" t="s">
        <v>10</v>
      </c>
      <c r="AJ12" s="6"/>
    </row>
    <row r="13" spans="1:45" x14ac:dyDescent="0.3">
      <c r="A13" s="125" t="s">
        <v>101</v>
      </c>
      <c r="B13" s="125"/>
      <c r="C13" s="125"/>
      <c r="D13" s="125"/>
      <c r="E13" s="125"/>
      <c r="F13" s="125"/>
      <c r="G13" s="125"/>
      <c r="H13" s="144"/>
      <c r="I13" s="9"/>
      <c r="J13" s="9"/>
      <c r="K13" s="9"/>
      <c r="L13" s="9"/>
      <c r="M13" s="9"/>
      <c r="N13" s="9"/>
      <c r="O13" s="9"/>
      <c r="P13" s="144"/>
      <c r="Q13" s="134" t="s">
        <v>59</v>
      </c>
      <c r="R13" s="134"/>
      <c r="S13" s="134"/>
      <c r="T13" s="134"/>
      <c r="U13" s="134"/>
      <c r="V13" s="134"/>
      <c r="W13" s="134"/>
      <c r="X13" s="144"/>
      <c r="Y13" s="120" t="s">
        <v>37</v>
      </c>
      <c r="Z13" s="120"/>
      <c r="AA13" s="120"/>
      <c r="AB13" s="120"/>
      <c r="AC13" s="120"/>
      <c r="AD13" s="120"/>
      <c r="AE13" s="120"/>
      <c r="AF13" s="3"/>
      <c r="AG13" s="35"/>
      <c r="AH13" s="45">
        <v>45836</v>
      </c>
      <c r="AI13" s="2" t="s">
        <v>12</v>
      </c>
      <c r="AJ13" s="6"/>
    </row>
    <row r="14" spans="1:45" ht="16.5" customHeight="1" x14ac:dyDescent="0.3">
      <c r="A14" s="125" t="s">
        <v>99</v>
      </c>
      <c r="B14" s="125"/>
      <c r="C14" s="125"/>
      <c r="D14" s="125"/>
      <c r="E14" s="125"/>
      <c r="F14" s="125"/>
      <c r="G14" s="125"/>
      <c r="H14" s="144"/>
      <c r="I14" s="9"/>
      <c r="J14" s="9"/>
      <c r="K14" s="9"/>
      <c r="L14" s="9"/>
      <c r="M14" s="9"/>
      <c r="N14" s="9"/>
      <c r="O14" s="9"/>
      <c r="P14" s="144"/>
      <c r="Q14" s="33" t="s">
        <v>60</v>
      </c>
      <c r="R14" s="33"/>
      <c r="S14" s="33"/>
      <c r="T14" s="33"/>
      <c r="U14" s="33"/>
      <c r="V14" s="33"/>
      <c r="W14" s="33"/>
      <c r="X14" s="144"/>
      <c r="Y14" s="120" t="s">
        <v>62</v>
      </c>
      <c r="Z14" s="120"/>
      <c r="AA14" s="120"/>
      <c r="AB14" s="120"/>
      <c r="AC14" s="120"/>
      <c r="AD14" s="120"/>
      <c r="AE14" s="120"/>
      <c r="AF14" s="3"/>
      <c r="AG14" s="6"/>
      <c r="AH14" s="45">
        <v>45842</v>
      </c>
      <c r="AI14" s="2" t="s">
        <v>9</v>
      </c>
      <c r="AJ14" s="6"/>
    </row>
    <row r="15" spans="1:45" x14ac:dyDescent="0.3">
      <c r="A15" s="125" t="s">
        <v>102</v>
      </c>
      <c r="B15" s="125"/>
      <c r="C15" s="125"/>
      <c r="D15" s="125"/>
      <c r="E15" s="125"/>
      <c r="F15" s="125"/>
      <c r="G15" s="125"/>
      <c r="H15" s="144"/>
      <c r="I15" s="9"/>
      <c r="J15" s="9"/>
      <c r="K15" s="9"/>
      <c r="L15" s="9"/>
      <c r="M15" s="9"/>
      <c r="N15" s="9"/>
      <c r="O15" s="9"/>
      <c r="P15" s="144"/>
      <c r="Q15" s="32"/>
      <c r="R15" s="32"/>
      <c r="S15" s="32"/>
      <c r="T15" s="32"/>
      <c r="U15" s="32"/>
      <c r="V15" s="32"/>
      <c r="W15" s="32"/>
      <c r="X15" s="144"/>
      <c r="AF15" s="3"/>
      <c r="AG15" s="6"/>
      <c r="AH15" s="121" t="s">
        <v>20</v>
      </c>
      <c r="AI15" s="121"/>
      <c r="AJ15" s="6"/>
    </row>
    <row r="16" spans="1:45" x14ac:dyDescent="0.3">
      <c r="A16" s="125" t="s">
        <v>103</v>
      </c>
      <c r="B16" s="125"/>
      <c r="C16" s="125"/>
      <c r="D16" s="125"/>
      <c r="E16" s="125"/>
      <c r="F16" s="125"/>
      <c r="G16" s="125"/>
      <c r="H16" s="144"/>
      <c r="I16" s="9"/>
      <c r="J16" s="9"/>
      <c r="K16" s="9"/>
      <c r="L16" s="9"/>
      <c r="M16" s="9"/>
      <c r="N16" s="9"/>
      <c r="O16" s="9"/>
      <c r="P16" s="144"/>
      <c r="Q16" s="15"/>
      <c r="R16" s="15"/>
      <c r="S16" s="15"/>
      <c r="T16" s="15"/>
      <c r="U16" s="15"/>
      <c r="V16" s="15"/>
      <c r="W16" s="15"/>
      <c r="X16" s="144"/>
      <c r="Y16" s="7"/>
      <c r="Z16" s="7"/>
      <c r="AA16" s="7"/>
      <c r="AB16" s="7"/>
      <c r="AC16" s="7"/>
      <c r="AD16" s="7"/>
      <c r="AE16" s="7"/>
      <c r="AF16" s="3"/>
      <c r="AG16" s="6"/>
      <c r="AH16" s="74">
        <v>45884</v>
      </c>
      <c r="AI16" s="75" t="s">
        <v>11</v>
      </c>
      <c r="AJ16" s="6"/>
      <c r="AK16" s="53" t="s">
        <v>58</v>
      </c>
      <c r="AL16" s="54" t="s">
        <v>11</v>
      </c>
      <c r="AM16" s="54" t="s">
        <v>12</v>
      </c>
      <c r="AN16" s="54" t="s">
        <v>13</v>
      </c>
      <c r="AO16" s="54" t="s">
        <v>10</v>
      </c>
      <c r="AP16" s="54" t="s">
        <v>9</v>
      </c>
      <c r="AQ16" s="53" t="s">
        <v>47</v>
      </c>
      <c r="AR16" s="53" t="s">
        <v>48</v>
      </c>
      <c r="AS16" s="55" t="s">
        <v>50</v>
      </c>
    </row>
    <row r="17" spans="1:51" x14ac:dyDescent="0.3">
      <c r="A17" s="125" t="s">
        <v>104</v>
      </c>
      <c r="B17" s="125"/>
      <c r="C17" s="125"/>
      <c r="D17" s="125"/>
      <c r="E17" s="125"/>
      <c r="F17" s="125"/>
      <c r="G17" s="125"/>
      <c r="H17" s="144"/>
      <c r="I17" s="9"/>
      <c r="J17" s="9"/>
      <c r="K17" s="9"/>
      <c r="L17" s="9"/>
      <c r="M17" s="9"/>
      <c r="N17" s="9"/>
      <c r="O17" s="9"/>
      <c r="P17" s="144"/>
      <c r="Q17" s="15"/>
      <c r="R17" s="15"/>
      <c r="S17" s="15"/>
      <c r="T17" s="15"/>
      <c r="U17" s="15"/>
      <c r="V17" s="15"/>
      <c r="W17" s="15"/>
      <c r="X17" s="144"/>
      <c r="Y17" s="7"/>
      <c r="Z17" s="7"/>
      <c r="AA17" s="7"/>
      <c r="AB17" s="7"/>
      <c r="AC17" s="7"/>
      <c r="AD17" s="7"/>
      <c r="AE17" s="7"/>
      <c r="AF17" s="3"/>
      <c r="AG17" s="6"/>
      <c r="AH17" s="49">
        <v>45898</v>
      </c>
      <c r="AI17" s="2" t="s">
        <v>9</v>
      </c>
      <c r="AJ17" s="6"/>
      <c r="AK17" s="56" t="s">
        <v>21</v>
      </c>
      <c r="AL17" s="39">
        <v>5</v>
      </c>
      <c r="AM17" s="39">
        <v>4</v>
      </c>
      <c r="AN17" s="39">
        <v>4</v>
      </c>
      <c r="AO17" s="39">
        <v>4</v>
      </c>
      <c r="AP17" s="39">
        <v>4</v>
      </c>
      <c r="AQ17" s="39">
        <f>SUM(AL17:AP17)</f>
        <v>21</v>
      </c>
      <c r="AR17" s="39">
        <v>2</v>
      </c>
      <c r="AS17" s="52">
        <f>AQ17+AR17</f>
        <v>23</v>
      </c>
    </row>
    <row r="18" spans="1:51" x14ac:dyDescent="0.3">
      <c r="A18" s="125" t="s">
        <v>105</v>
      </c>
      <c r="B18" s="125"/>
      <c r="C18" s="125"/>
      <c r="D18" s="125"/>
      <c r="E18" s="125"/>
      <c r="F18" s="125"/>
      <c r="G18" s="125"/>
      <c r="H18" s="144"/>
      <c r="I18" s="9"/>
      <c r="J18" s="9"/>
      <c r="K18" s="9"/>
      <c r="L18" s="9"/>
      <c r="M18" s="9"/>
      <c r="N18" s="9"/>
      <c r="O18" s="9"/>
      <c r="P18" s="144"/>
      <c r="Q18" s="15"/>
      <c r="R18" s="15"/>
      <c r="S18" s="15"/>
      <c r="T18" s="15"/>
      <c r="U18" s="15"/>
      <c r="V18" s="15"/>
      <c r="W18" s="15"/>
      <c r="X18" s="144"/>
      <c r="Y18" s="7"/>
      <c r="Z18" s="7"/>
      <c r="AA18" s="7"/>
      <c r="AB18" s="7"/>
      <c r="AC18" s="7"/>
      <c r="AD18" s="7"/>
      <c r="AE18" s="7"/>
      <c r="AF18" s="3"/>
      <c r="AG18" s="6"/>
      <c r="AH18" s="49">
        <v>45912</v>
      </c>
      <c r="AI18" s="2" t="s">
        <v>13</v>
      </c>
      <c r="AJ18" s="6"/>
      <c r="AK18" s="56" t="s">
        <v>22</v>
      </c>
      <c r="AL18" s="39">
        <v>3</v>
      </c>
      <c r="AM18" s="39">
        <v>5</v>
      </c>
      <c r="AN18" s="39">
        <v>5</v>
      </c>
      <c r="AO18" s="39">
        <v>4</v>
      </c>
      <c r="AP18" s="39">
        <v>4</v>
      </c>
      <c r="AQ18" s="39">
        <f>SUM(AL18:AP18)</f>
        <v>21</v>
      </c>
      <c r="AR18" s="39">
        <v>3</v>
      </c>
      <c r="AS18" s="52">
        <f>AQ18+AR18</f>
        <v>24</v>
      </c>
    </row>
    <row r="19" spans="1:51" x14ac:dyDescent="0.3">
      <c r="A19" s="125" t="s">
        <v>106</v>
      </c>
      <c r="B19" s="125"/>
      <c r="C19" s="125"/>
      <c r="D19" s="125"/>
      <c r="E19" s="125"/>
      <c r="F19" s="125"/>
      <c r="G19" s="125"/>
      <c r="H19" s="144"/>
      <c r="I19" s="9"/>
      <c r="J19" s="9"/>
      <c r="K19" s="9"/>
      <c r="L19" s="9"/>
      <c r="M19" s="9"/>
      <c r="N19" s="9"/>
      <c r="O19" s="9"/>
      <c r="P19" s="144"/>
      <c r="Q19" s="15"/>
      <c r="R19" s="15"/>
      <c r="S19" s="15"/>
      <c r="T19" s="15"/>
      <c r="U19" s="15"/>
      <c r="V19" s="15"/>
      <c r="W19" s="15"/>
      <c r="X19" s="144"/>
      <c r="Y19" s="7"/>
      <c r="Z19" s="7"/>
      <c r="AA19" s="7"/>
      <c r="AB19" s="7"/>
      <c r="AC19" s="7"/>
      <c r="AD19" s="7"/>
      <c r="AE19" s="7"/>
      <c r="AF19" s="3"/>
      <c r="AG19" s="6"/>
      <c r="AH19" s="49">
        <v>45926</v>
      </c>
      <c r="AI19" s="2" t="s">
        <v>11</v>
      </c>
      <c r="AJ19" s="6"/>
      <c r="AK19" s="56" t="s">
        <v>23</v>
      </c>
      <c r="AL19" s="39">
        <v>3</v>
      </c>
      <c r="AM19" s="39">
        <v>4</v>
      </c>
      <c r="AN19" s="39">
        <v>4</v>
      </c>
      <c r="AO19" s="39">
        <v>5</v>
      </c>
      <c r="AP19" s="39">
        <v>5</v>
      </c>
      <c r="AQ19" s="39">
        <f>SUM(AL19:AP19)</f>
        <v>21</v>
      </c>
      <c r="AR19" s="39">
        <v>1</v>
      </c>
      <c r="AS19" s="52">
        <f>AQ19+AR19</f>
        <v>22</v>
      </c>
    </row>
    <row r="20" spans="1:51" x14ac:dyDescent="0.3">
      <c r="A20" s="125" t="s">
        <v>157</v>
      </c>
      <c r="B20" s="125"/>
      <c r="C20" s="125"/>
      <c r="D20" s="125"/>
      <c r="E20" s="125"/>
      <c r="F20" s="125"/>
      <c r="G20" s="125"/>
      <c r="H20" s="144"/>
      <c r="I20" s="9"/>
      <c r="J20" s="9"/>
      <c r="K20" s="9"/>
      <c r="L20" s="9"/>
      <c r="M20" s="9"/>
      <c r="N20" s="9"/>
      <c r="O20" s="9"/>
      <c r="P20" s="144"/>
      <c r="Q20" s="15"/>
      <c r="R20" s="15"/>
      <c r="S20" s="15"/>
      <c r="T20" s="15"/>
      <c r="U20" s="15"/>
      <c r="V20" s="15"/>
      <c r="W20" s="15"/>
      <c r="X20" s="144"/>
      <c r="Y20" s="7"/>
      <c r="Z20" s="7"/>
      <c r="AA20" s="7"/>
      <c r="AB20" s="7"/>
      <c r="AC20" s="7"/>
      <c r="AD20" s="7"/>
      <c r="AE20" s="7"/>
      <c r="AF20" s="3"/>
      <c r="AG20" s="6"/>
      <c r="AH20" s="45">
        <v>45947</v>
      </c>
      <c r="AI20" s="2" t="s">
        <v>9</v>
      </c>
      <c r="AJ20" s="6"/>
      <c r="AK20" s="56" t="s">
        <v>24</v>
      </c>
      <c r="AL20" s="39">
        <v>4</v>
      </c>
      <c r="AM20" s="39">
        <v>4</v>
      </c>
      <c r="AN20" s="39">
        <v>4</v>
      </c>
      <c r="AO20" s="39">
        <v>4</v>
      </c>
      <c r="AP20" s="39">
        <v>3</v>
      </c>
      <c r="AQ20" s="39">
        <f>SUM(AL20:AP20)</f>
        <v>19</v>
      </c>
      <c r="AR20" s="39">
        <v>0</v>
      </c>
      <c r="AS20" s="52">
        <f>AQ20+AR20</f>
        <v>19</v>
      </c>
    </row>
    <row r="21" spans="1:51" x14ac:dyDescent="0.3">
      <c r="A21" s="125" t="s">
        <v>107</v>
      </c>
      <c r="B21" s="125"/>
      <c r="C21" s="125"/>
      <c r="D21" s="125"/>
      <c r="E21" s="125"/>
      <c r="F21" s="125"/>
      <c r="G21" s="125"/>
      <c r="H21" s="144"/>
      <c r="I21" s="9"/>
      <c r="J21" s="9"/>
      <c r="K21" s="9"/>
      <c r="L21" s="9"/>
      <c r="M21" s="9"/>
      <c r="N21" s="9"/>
      <c r="O21" s="9"/>
      <c r="P21" s="144"/>
      <c r="Q21" s="15"/>
      <c r="R21" s="15"/>
      <c r="S21" s="15"/>
      <c r="T21" s="15"/>
      <c r="U21" s="15"/>
      <c r="V21" s="15"/>
      <c r="W21" s="15"/>
      <c r="X21" s="144"/>
      <c r="Y21" s="7"/>
      <c r="Z21" s="7"/>
      <c r="AA21" s="7"/>
      <c r="AB21" s="7"/>
      <c r="AC21" s="7"/>
      <c r="AD21" s="7"/>
      <c r="AE21" s="7"/>
      <c r="AF21" s="3"/>
      <c r="AG21" s="6"/>
      <c r="AH21" s="45">
        <v>45961</v>
      </c>
      <c r="AI21" s="2" t="s">
        <v>10</v>
      </c>
      <c r="AJ21" s="6"/>
      <c r="AK21" s="56" t="s">
        <v>25</v>
      </c>
      <c r="AL21" s="39">
        <v>2</v>
      </c>
      <c r="AM21" s="39">
        <v>3</v>
      </c>
      <c r="AN21" s="39">
        <v>2</v>
      </c>
      <c r="AO21" s="39">
        <v>2</v>
      </c>
      <c r="AP21" s="39">
        <v>2</v>
      </c>
      <c r="AQ21" s="39">
        <f>SUM(AL21:AP21)</f>
        <v>11</v>
      </c>
      <c r="AR21" s="39">
        <v>1</v>
      </c>
      <c r="AS21" s="52">
        <f>AQ21+AR21</f>
        <v>12</v>
      </c>
    </row>
    <row r="22" spans="1:51" x14ac:dyDescent="0.3">
      <c r="A22" s="155"/>
      <c r="B22" s="155"/>
      <c r="C22" s="155"/>
      <c r="D22" s="155"/>
      <c r="E22" s="155"/>
      <c r="F22" s="155"/>
      <c r="G22" s="155"/>
      <c r="H22" s="144"/>
      <c r="I22" s="82"/>
      <c r="J22" s="82"/>
      <c r="K22" s="82"/>
      <c r="L22" s="82"/>
      <c r="M22" s="82"/>
      <c r="N22" s="82"/>
      <c r="O22" s="82"/>
      <c r="P22" s="144"/>
      <c r="Q22" s="15"/>
      <c r="R22" s="15"/>
      <c r="S22" s="15"/>
      <c r="T22" s="15"/>
      <c r="U22" s="15"/>
      <c r="V22" s="15"/>
      <c r="W22" s="15"/>
      <c r="X22" s="144"/>
      <c r="Y22" s="7"/>
      <c r="Z22" s="7"/>
      <c r="AA22" s="7"/>
      <c r="AB22" s="7"/>
      <c r="AC22" s="7"/>
      <c r="AD22" s="7"/>
      <c r="AE22" s="7"/>
      <c r="AF22" s="3"/>
      <c r="AG22" s="6"/>
      <c r="AH22" s="45">
        <v>45996</v>
      </c>
      <c r="AI22" s="46" t="s">
        <v>11</v>
      </c>
      <c r="AJ22" s="6"/>
      <c r="AK22" s="56"/>
      <c r="AL22" s="39"/>
      <c r="AM22" s="39"/>
      <c r="AN22" s="39"/>
      <c r="AO22" s="39"/>
      <c r="AP22" s="39"/>
      <c r="AQ22" s="39"/>
      <c r="AR22" s="39"/>
      <c r="AS22" s="52"/>
    </row>
    <row r="23" spans="1:51" ht="17.25" customHeight="1" x14ac:dyDescent="0.3">
      <c r="A23" s="122" t="s">
        <v>132</v>
      </c>
      <c r="B23" s="122"/>
      <c r="C23" s="122"/>
      <c r="D23" s="122"/>
      <c r="E23" s="122"/>
      <c r="F23" s="122"/>
      <c r="G23" s="122"/>
      <c r="H23" s="144"/>
      <c r="I23" s="122" t="s">
        <v>133</v>
      </c>
      <c r="J23" s="122"/>
      <c r="K23" s="122"/>
      <c r="L23" s="122"/>
      <c r="M23" s="122"/>
      <c r="N23" s="122"/>
      <c r="O23" s="122"/>
      <c r="P23" s="144"/>
      <c r="Q23" s="122" t="s">
        <v>49</v>
      </c>
      <c r="R23" s="122"/>
      <c r="S23" s="122"/>
      <c r="T23" s="122"/>
      <c r="U23" s="122"/>
      <c r="V23" s="122"/>
      <c r="W23" s="122"/>
      <c r="X23" s="144"/>
      <c r="Y23" s="122" t="s">
        <v>18</v>
      </c>
      <c r="Z23" s="122"/>
      <c r="AA23" s="122"/>
      <c r="AB23" s="122"/>
      <c r="AC23" s="122"/>
      <c r="AD23" s="122"/>
      <c r="AE23" s="122"/>
      <c r="AF23" s="3"/>
      <c r="AG23" s="6"/>
      <c r="AH23" s="24"/>
      <c r="AI23" s="6"/>
      <c r="AJ23" s="6"/>
      <c r="AL23" s="99">
        <f>SUM(AL17:AL22)</f>
        <v>17</v>
      </c>
      <c r="AM23" s="99">
        <f t="shared" ref="AM23:AQ23" si="3">SUM(AM17:AM22)</f>
        <v>20</v>
      </c>
      <c r="AN23" s="99">
        <f t="shared" si="3"/>
        <v>19</v>
      </c>
      <c r="AO23" s="99">
        <f t="shared" si="3"/>
        <v>19</v>
      </c>
      <c r="AP23" s="99">
        <f t="shared" si="3"/>
        <v>18</v>
      </c>
      <c r="AQ23" s="99">
        <f t="shared" si="3"/>
        <v>93</v>
      </c>
      <c r="AR23" s="99">
        <f>SUM(AR17:AR22)</f>
        <v>7</v>
      </c>
      <c r="AS23" s="99">
        <f>SUM(AS17:AS22)</f>
        <v>100</v>
      </c>
    </row>
    <row r="24" spans="1:51" x14ac:dyDescent="0.3">
      <c r="A24" s="57" t="s">
        <v>1</v>
      </c>
      <c r="B24" s="57" t="s">
        <v>2</v>
      </c>
      <c r="C24" s="57" t="s">
        <v>3</v>
      </c>
      <c r="D24" s="57" t="s">
        <v>4</v>
      </c>
      <c r="E24" s="57" t="s">
        <v>5</v>
      </c>
      <c r="F24" s="57" t="s">
        <v>6</v>
      </c>
      <c r="G24" s="57" t="s">
        <v>7</v>
      </c>
      <c r="H24" s="144"/>
      <c r="I24" s="57" t="s">
        <v>1</v>
      </c>
      <c r="J24" s="57" t="s">
        <v>2</v>
      </c>
      <c r="K24" s="57" t="s">
        <v>3</v>
      </c>
      <c r="L24" s="57" t="s">
        <v>4</v>
      </c>
      <c r="M24" s="57" t="s">
        <v>5</v>
      </c>
      <c r="N24" s="57" t="s">
        <v>6</v>
      </c>
      <c r="O24" s="57" t="s">
        <v>7</v>
      </c>
      <c r="P24" s="144"/>
      <c r="Q24" s="57" t="s">
        <v>1</v>
      </c>
      <c r="R24" s="57" t="s">
        <v>2</v>
      </c>
      <c r="S24" s="57" t="s">
        <v>3</v>
      </c>
      <c r="T24" s="57" t="s">
        <v>4</v>
      </c>
      <c r="U24" s="57" t="s">
        <v>5</v>
      </c>
      <c r="V24" s="57" t="s">
        <v>6</v>
      </c>
      <c r="W24" s="57" t="s">
        <v>7</v>
      </c>
      <c r="X24" s="144"/>
      <c r="Y24" s="57" t="s">
        <v>1</v>
      </c>
      <c r="Z24" s="57" t="s">
        <v>2</v>
      </c>
      <c r="AA24" s="57" t="s">
        <v>3</v>
      </c>
      <c r="AB24" s="57" t="s">
        <v>4</v>
      </c>
      <c r="AC24" s="57" t="s">
        <v>5</v>
      </c>
      <c r="AD24" s="57" t="s">
        <v>6</v>
      </c>
      <c r="AE24" s="57" t="s">
        <v>7</v>
      </c>
      <c r="AF24" s="3"/>
      <c r="AG24" s="6"/>
      <c r="AJ24" s="6"/>
      <c r="AK24" s="11" t="s">
        <v>131</v>
      </c>
      <c r="AL24" s="99">
        <v>3</v>
      </c>
      <c r="AM24" s="99">
        <v>0</v>
      </c>
      <c r="AN24" s="99">
        <v>1</v>
      </c>
      <c r="AO24" s="99">
        <v>1</v>
      </c>
      <c r="AP24" s="99">
        <v>2</v>
      </c>
      <c r="AQ24" s="99"/>
      <c r="AR24" s="99"/>
      <c r="AS24" s="99"/>
    </row>
    <row r="25" spans="1:51" x14ac:dyDescent="0.3">
      <c r="A25" s="123"/>
      <c r="B25" s="123"/>
      <c r="C25" s="123"/>
      <c r="D25" s="123"/>
      <c r="E25" s="123"/>
      <c r="F25" s="86">
        <v>46143</v>
      </c>
      <c r="G25" s="38">
        <v>46144</v>
      </c>
      <c r="H25" s="144"/>
      <c r="I25" s="14"/>
      <c r="J25" s="14">
        <v>46174</v>
      </c>
      <c r="K25" s="14">
        <v>46175</v>
      </c>
      <c r="L25" s="14">
        <v>46176</v>
      </c>
      <c r="M25" s="86">
        <v>46177</v>
      </c>
      <c r="N25" s="86">
        <v>46178</v>
      </c>
      <c r="O25" s="38">
        <v>46179</v>
      </c>
      <c r="P25" s="144"/>
      <c r="Q25" s="123"/>
      <c r="R25" s="123"/>
      <c r="S25" s="123"/>
      <c r="T25" s="14" t="s">
        <v>93</v>
      </c>
      <c r="U25" s="14">
        <v>46205</v>
      </c>
      <c r="V25" s="14">
        <v>46206</v>
      </c>
      <c r="W25" s="14">
        <v>46207</v>
      </c>
      <c r="X25" s="144"/>
      <c r="Y25" s="123"/>
      <c r="Z25" s="123"/>
      <c r="AA25" s="123"/>
      <c r="AB25" s="123"/>
      <c r="AC25" s="123"/>
      <c r="AD25" s="123"/>
      <c r="AE25" s="38">
        <v>46235</v>
      </c>
      <c r="AF25" s="8"/>
      <c r="AG25" s="6"/>
      <c r="AJ25" s="6"/>
      <c r="AL25" s="99">
        <f>AL23+AL24</f>
        <v>20</v>
      </c>
      <c r="AM25" s="99">
        <f t="shared" ref="AM25" si="4">AM23+AM24</f>
        <v>20</v>
      </c>
      <c r="AN25" s="99">
        <f t="shared" ref="AN25" si="5">AN23+AN24</f>
        <v>20</v>
      </c>
      <c r="AO25" s="99">
        <f t="shared" ref="AO25" si="6">AO23+AO24</f>
        <v>20</v>
      </c>
      <c r="AP25" s="99">
        <f t="shared" ref="AP25" si="7">AP23+AP24</f>
        <v>20</v>
      </c>
      <c r="AQ25" s="99">
        <f t="shared" ref="AQ25" si="8">AQ23+AQ24</f>
        <v>93</v>
      </c>
      <c r="AR25" s="99">
        <f t="shared" ref="AR25" si="9">AR23+AR24</f>
        <v>7</v>
      </c>
      <c r="AS25" s="99">
        <f t="shared" ref="AS25" si="10">AS23+AS24</f>
        <v>100</v>
      </c>
    </row>
    <row r="26" spans="1:51" x14ac:dyDescent="0.3">
      <c r="A26" s="38">
        <v>46145</v>
      </c>
      <c r="B26" s="14" t="s">
        <v>88</v>
      </c>
      <c r="C26" s="14">
        <v>46147</v>
      </c>
      <c r="D26" s="14">
        <v>46148</v>
      </c>
      <c r="E26" s="14">
        <v>46149</v>
      </c>
      <c r="F26" s="14">
        <v>46150</v>
      </c>
      <c r="G26" s="38">
        <v>46151</v>
      </c>
      <c r="H26" s="144"/>
      <c r="I26" s="38">
        <v>46180</v>
      </c>
      <c r="J26" s="70">
        <v>46181</v>
      </c>
      <c r="K26" s="70">
        <v>46182</v>
      </c>
      <c r="L26" s="70">
        <v>46183</v>
      </c>
      <c r="M26" s="14" t="s">
        <v>92</v>
      </c>
      <c r="N26" s="79">
        <v>46185</v>
      </c>
      <c r="O26" s="86">
        <v>46186</v>
      </c>
      <c r="P26" s="144"/>
      <c r="Q26" s="38">
        <v>46208</v>
      </c>
      <c r="R26" s="14">
        <v>46209</v>
      </c>
      <c r="S26" s="14">
        <v>46210</v>
      </c>
      <c r="T26" s="90">
        <v>46211</v>
      </c>
      <c r="U26" s="14">
        <v>46212</v>
      </c>
      <c r="V26" s="14">
        <v>46213</v>
      </c>
      <c r="W26" s="38">
        <v>46214</v>
      </c>
      <c r="X26" s="144"/>
      <c r="Y26" s="38">
        <v>46236</v>
      </c>
      <c r="Z26" s="14">
        <v>46237</v>
      </c>
      <c r="AA26" s="14">
        <v>46238</v>
      </c>
      <c r="AB26" s="14">
        <v>46239</v>
      </c>
      <c r="AC26" s="14">
        <v>46240</v>
      </c>
      <c r="AD26" s="14">
        <v>46241</v>
      </c>
      <c r="AE26" s="38">
        <v>46242</v>
      </c>
      <c r="AF26" s="3"/>
      <c r="AG26" s="6"/>
      <c r="AJ26" s="6"/>
    </row>
    <row r="27" spans="1:51" x14ac:dyDescent="0.3">
      <c r="A27" s="38">
        <v>46152</v>
      </c>
      <c r="B27" s="14">
        <v>46153</v>
      </c>
      <c r="C27" s="14">
        <v>46154</v>
      </c>
      <c r="D27" s="14">
        <v>46155</v>
      </c>
      <c r="E27" s="14">
        <v>46156</v>
      </c>
      <c r="F27" s="14">
        <v>46157</v>
      </c>
      <c r="G27" s="14" t="s">
        <v>90</v>
      </c>
      <c r="H27" s="144"/>
      <c r="I27" s="38">
        <v>46187</v>
      </c>
      <c r="J27" s="92">
        <v>46188</v>
      </c>
      <c r="K27" s="76">
        <v>46189</v>
      </c>
      <c r="L27" s="76">
        <v>46190</v>
      </c>
      <c r="M27" s="76">
        <v>46191</v>
      </c>
      <c r="N27" s="76">
        <v>46192</v>
      </c>
      <c r="O27" s="76">
        <v>46192</v>
      </c>
      <c r="P27" s="144"/>
      <c r="Q27" s="38">
        <v>46215</v>
      </c>
      <c r="R27" s="14">
        <v>46216</v>
      </c>
      <c r="S27" s="14">
        <v>46217</v>
      </c>
      <c r="T27" s="14">
        <v>46218</v>
      </c>
      <c r="U27" s="14">
        <v>16</v>
      </c>
      <c r="V27" s="50">
        <v>46220</v>
      </c>
      <c r="W27" s="38">
        <v>46221</v>
      </c>
      <c r="X27" s="144"/>
      <c r="Y27" s="38">
        <v>46243</v>
      </c>
      <c r="Z27" s="14">
        <v>46244</v>
      </c>
      <c r="AA27" s="14">
        <v>46245</v>
      </c>
      <c r="AB27" s="14">
        <v>46246</v>
      </c>
      <c r="AC27" s="14">
        <v>46247</v>
      </c>
      <c r="AD27" s="14">
        <v>46248</v>
      </c>
      <c r="AE27" s="38">
        <v>46249</v>
      </c>
      <c r="AF27" s="3"/>
      <c r="AG27" s="6"/>
      <c r="AJ27" s="6"/>
      <c r="AP27" s="35"/>
      <c r="AQ27" s="35"/>
      <c r="AR27" s="42"/>
      <c r="AS27" s="42"/>
      <c r="AT27" s="35"/>
      <c r="AU27" s="35"/>
      <c r="AV27" s="42"/>
      <c r="AW27" s="42"/>
      <c r="AX27" s="35"/>
    </row>
    <row r="28" spans="1:51" x14ac:dyDescent="0.3">
      <c r="A28" s="38">
        <v>46159</v>
      </c>
      <c r="B28" s="14">
        <v>46160</v>
      </c>
      <c r="C28" s="14">
        <v>46161</v>
      </c>
      <c r="D28" s="14">
        <v>46162</v>
      </c>
      <c r="E28" s="14">
        <v>46163</v>
      </c>
      <c r="F28" s="14">
        <v>46164</v>
      </c>
      <c r="G28" s="14" t="s">
        <v>91</v>
      </c>
      <c r="H28" s="144"/>
      <c r="I28" s="38">
        <v>46194</v>
      </c>
      <c r="J28" s="14" t="s">
        <v>87</v>
      </c>
      <c r="K28" s="14">
        <v>46196</v>
      </c>
      <c r="L28" s="95">
        <v>46197</v>
      </c>
      <c r="M28" s="95">
        <v>46198</v>
      </c>
      <c r="N28" s="95">
        <v>46199</v>
      </c>
      <c r="O28" s="14">
        <v>46200</v>
      </c>
      <c r="P28" s="144"/>
      <c r="Q28" s="38">
        <v>46222</v>
      </c>
      <c r="R28" s="50">
        <v>46223</v>
      </c>
      <c r="S28" s="50">
        <v>21</v>
      </c>
      <c r="T28" s="50">
        <v>46225</v>
      </c>
      <c r="U28" s="50">
        <v>46226</v>
      </c>
      <c r="V28" s="50">
        <v>46227</v>
      </c>
      <c r="W28" s="38">
        <v>46228</v>
      </c>
      <c r="X28" s="144"/>
      <c r="Y28" s="38">
        <v>46250</v>
      </c>
      <c r="Z28" s="14">
        <v>46251</v>
      </c>
      <c r="AA28" s="14">
        <v>46252</v>
      </c>
      <c r="AB28" s="14">
        <v>46253</v>
      </c>
      <c r="AC28" s="14">
        <v>46254</v>
      </c>
      <c r="AD28" s="14">
        <v>46255</v>
      </c>
      <c r="AE28" s="14" t="s">
        <v>94</v>
      </c>
      <c r="AF28" s="3"/>
      <c r="AG28" s="6"/>
      <c r="AJ28" s="6"/>
      <c r="AK28" s="6"/>
      <c r="AL28" s="6"/>
      <c r="AM28" s="6"/>
      <c r="AN28" s="6"/>
      <c r="AO28" s="6"/>
      <c r="AT28" s="11"/>
      <c r="AU28" s="11"/>
      <c r="AX28" s="11"/>
    </row>
    <row r="29" spans="1:51" x14ac:dyDescent="0.3">
      <c r="A29" s="38">
        <v>46166</v>
      </c>
      <c r="B29" s="14">
        <v>46167</v>
      </c>
      <c r="C29" s="14">
        <v>46168</v>
      </c>
      <c r="D29" s="14">
        <v>46169</v>
      </c>
      <c r="E29" s="14">
        <v>46170</v>
      </c>
      <c r="F29" s="14">
        <v>46171</v>
      </c>
      <c r="G29" s="38">
        <v>46172</v>
      </c>
      <c r="H29" s="144"/>
      <c r="I29" s="14">
        <v>46201</v>
      </c>
      <c r="J29" s="14">
        <v>46202</v>
      </c>
      <c r="K29" s="14">
        <v>46203</v>
      </c>
      <c r="L29" s="123"/>
      <c r="M29" s="123"/>
      <c r="N29" s="123"/>
      <c r="O29" s="123"/>
      <c r="P29" s="144"/>
      <c r="Q29" s="38">
        <v>46229</v>
      </c>
      <c r="R29" s="50">
        <v>46230</v>
      </c>
      <c r="S29" s="50">
        <v>46231</v>
      </c>
      <c r="T29" s="50">
        <v>46232</v>
      </c>
      <c r="U29" s="50">
        <v>46233</v>
      </c>
      <c r="V29" s="50">
        <v>46234</v>
      </c>
      <c r="W29" s="14"/>
      <c r="X29" s="144"/>
      <c r="Y29" s="38">
        <v>46257</v>
      </c>
      <c r="Z29" s="14">
        <v>46258</v>
      </c>
      <c r="AA29" s="14">
        <v>46259</v>
      </c>
      <c r="AB29" s="14">
        <v>46260</v>
      </c>
      <c r="AC29" s="14">
        <v>46261</v>
      </c>
      <c r="AD29" s="14">
        <v>46262</v>
      </c>
      <c r="AE29" s="14" t="s">
        <v>95</v>
      </c>
      <c r="AF29" s="3"/>
      <c r="AG29" s="6"/>
      <c r="AJ29" s="6"/>
      <c r="AM29" s="6"/>
      <c r="AN29" s="6"/>
      <c r="AO29" s="6"/>
      <c r="AT29" s="11"/>
      <c r="AU29" s="11"/>
      <c r="AX29" s="11"/>
    </row>
    <row r="30" spans="1:51" ht="16.5" customHeight="1" x14ac:dyDescent="0.3">
      <c r="A30" s="38">
        <v>46173</v>
      </c>
      <c r="B30" s="135"/>
      <c r="C30" s="135"/>
      <c r="D30" s="135"/>
      <c r="E30" s="135"/>
      <c r="F30" s="135"/>
      <c r="G30" s="135"/>
      <c r="H30" s="144"/>
      <c r="I30" s="145" t="s">
        <v>134</v>
      </c>
      <c r="J30" s="145"/>
      <c r="K30" s="145"/>
      <c r="L30" s="145"/>
      <c r="M30" s="145"/>
      <c r="N30" s="145"/>
      <c r="O30" s="145"/>
      <c r="P30" s="144"/>
      <c r="Q30" s="125" t="s">
        <v>160</v>
      </c>
      <c r="R30" s="125"/>
      <c r="S30" s="125"/>
      <c r="T30" s="125"/>
      <c r="U30" s="125"/>
      <c r="V30" s="125"/>
      <c r="W30" s="125"/>
      <c r="X30" s="144"/>
      <c r="Y30" s="38">
        <v>46264</v>
      </c>
      <c r="Z30" s="14">
        <v>46265</v>
      </c>
      <c r="AA30" s="31"/>
      <c r="AB30" s="31"/>
      <c r="AC30" s="31"/>
      <c r="AD30" s="31"/>
      <c r="AE30" s="31"/>
      <c r="AF30" s="3"/>
      <c r="AG30" s="6"/>
      <c r="AJ30" s="6"/>
      <c r="AM30" s="6"/>
      <c r="AN30" s="6"/>
      <c r="AP30" s="6"/>
      <c r="AR30" s="11"/>
      <c r="AS30" s="6"/>
      <c r="AT30" s="11"/>
      <c r="AU30" s="11"/>
      <c r="AV30" s="6"/>
      <c r="AW30" s="11"/>
      <c r="AX30" s="11"/>
    </row>
    <row r="31" spans="1:51" x14ac:dyDescent="0.3">
      <c r="A31" s="120" t="s">
        <v>27</v>
      </c>
      <c r="B31" s="120"/>
      <c r="C31" s="120"/>
      <c r="D31" s="120"/>
      <c r="E31" s="120"/>
      <c r="F31" s="120"/>
      <c r="G31" s="120"/>
      <c r="H31" s="144"/>
      <c r="I31" s="145" t="s">
        <v>135</v>
      </c>
      <c r="J31" s="145"/>
      <c r="K31" s="145"/>
      <c r="L31" s="145"/>
      <c r="M31" s="145"/>
      <c r="N31" s="145"/>
      <c r="O31" s="145"/>
      <c r="P31" s="144"/>
      <c r="Q31" s="113" t="s">
        <v>128</v>
      </c>
      <c r="R31" s="113"/>
      <c r="S31" s="113"/>
      <c r="T31" s="113"/>
      <c r="U31" s="113"/>
      <c r="V31" s="113"/>
      <c r="W31" s="113"/>
      <c r="X31" s="144"/>
      <c r="Y31" s="113" t="s">
        <v>68</v>
      </c>
      <c r="Z31" s="113"/>
      <c r="AA31" s="113"/>
      <c r="AB31" s="113"/>
      <c r="AC31" s="113"/>
      <c r="AD31" s="113"/>
      <c r="AE31" s="113"/>
      <c r="AF31" s="3"/>
      <c r="AG31" s="6"/>
      <c r="AJ31" s="6"/>
      <c r="AM31" s="6"/>
      <c r="AN31" s="6"/>
      <c r="AP31" s="6"/>
      <c r="AR31" s="11"/>
      <c r="AS31" s="6"/>
      <c r="AT31" s="11"/>
      <c r="AU31" s="11"/>
      <c r="AV31" s="6"/>
      <c r="AW31" s="11"/>
      <c r="AX31" s="11"/>
    </row>
    <row r="32" spans="1:51" ht="16.5" customHeight="1" x14ac:dyDescent="0.3">
      <c r="A32" s="120" t="s">
        <v>122</v>
      </c>
      <c r="B32" s="120"/>
      <c r="C32" s="120"/>
      <c r="D32" s="120"/>
      <c r="E32" s="120"/>
      <c r="F32" s="120"/>
      <c r="G32" s="120"/>
      <c r="H32" s="144"/>
      <c r="I32" s="145" t="s">
        <v>136</v>
      </c>
      <c r="J32" s="145"/>
      <c r="K32" s="145"/>
      <c r="L32" s="145"/>
      <c r="M32" s="145"/>
      <c r="N32" s="145"/>
      <c r="O32" s="145"/>
      <c r="P32" s="144"/>
      <c r="Q32" s="134" t="s">
        <v>127</v>
      </c>
      <c r="R32" s="134"/>
      <c r="S32" s="134"/>
      <c r="T32" s="134"/>
      <c r="U32" s="134"/>
      <c r="V32" s="134"/>
      <c r="W32" s="134"/>
      <c r="X32" s="144"/>
      <c r="Y32" s="113" t="s">
        <v>69</v>
      </c>
      <c r="Z32" s="113"/>
      <c r="AA32" s="113"/>
      <c r="AB32" s="113"/>
      <c r="AC32" s="113"/>
      <c r="AD32" s="113"/>
      <c r="AE32" s="113"/>
      <c r="AF32" s="3"/>
      <c r="AG32" s="6"/>
      <c r="AJ32" s="6"/>
      <c r="AM32" s="6"/>
      <c r="AN32" s="6"/>
      <c r="AP32" s="29"/>
      <c r="AR32" s="11"/>
      <c r="AS32" s="29"/>
      <c r="AT32" s="11"/>
      <c r="AU32" s="11"/>
      <c r="AV32" s="29"/>
      <c r="AW32" s="11"/>
      <c r="AX32" s="11"/>
      <c r="AY32" s="11"/>
    </row>
    <row r="33" spans="1:51" ht="21" customHeight="1" x14ac:dyDescent="0.3">
      <c r="A33" s="120" t="s">
        <v>63</v>
      </c>
      <c r="B33" s="120"/>
      <c r="C33" s="120"/>
      <c r="D33" s="120"/>
      <c r="E33" s="120"/>
      <c r="F33" s="120"/>
      <c r="G33" s="120"/>
      <c r="H33" s="144"/>
      <c r="I33" s="145" t="s">
        <v>137</v>
      </c>
      <c r="J33" s="145"/>
      <c r="K33" s="145"/>
      <c r="L33" s="145"/>
      <c r="M33" s="145"/>
      <c r="N33" s="145"/>
      <c r="O33" s="145"/>
      <c r="P33" s="144"/>
      <c r="Q33" s="114" t="s">
        <v>40</v>
      </c>
      <c r="R33" s="115"/>
      <c r="S33" s="115"/>
      <c r="T33" s="115"/>
      <c r="U33" s="115"/>
      <c r="V33" s="115"/>
      <c r="W33" s="116"/>
      <c r="X33" s="144"/>
      <c r="Y33" s="34"/>
      <c r="Z33" s="34"/>
      <c r="AA33" s="34"/>
      <c r="AB33" s="34"/>
      <c r="AC33" s="34"/>
      <c r="AD33" s="34"/>
      <c r="AE33" s="34"/>
      <c r="AF33" s="3"/>
      <c r="AG33" s="6"/>
      <c r="AJ33" s="6"/>
      <c r="AM33" s="29"/>
      <c r="AN33" s="6"/>
      <c r="AP33" s="29"/>
      <c r="AR33" s="11"/>
      <c r="AS33" s="29"/>
      <c r="AT33" s="11"/>
      <c r="AU33" s="11"/>
      <c r="AV33" s="29"/>
      <c r="AW33" s="11"/>
      <c r="AX33" s="11"/>
      <c r="AY33" s="6"/>
    </row>
    <row r="34" spans="1:51" ht="15.75" customHeight="1" x14ac:dyDescent="0.3">
      <c r="A34" s="120" t="s">
        <v>64</v>
      </c>
      <c r="B34" s="120"/>
      <c r="C34" s="120"/>
      <c r="D34" s="120"/>
      <c r="E34" s="120"/>
      <c r="F34" s="120"/>
      <c r="G34" s="120"/>
      <c r="H34" s="144"/>
      <c r="I34" s="145" t="s">
        <v>124</v>
      </c>
      <c r="J34" s="145"/>
      <c r="K34" s="145"/>
      <c r="L34" s="145"/>
      <c r="M34" s="145"/>
      <c r="N34" s="145"/>
      <c r="O34" s="145"/>
      <c r="P34" s="144"/>
      <c r="Q34" s="34"/>
      <c r="R34" s="34"/>
      <c r="S34" s="34"/>
      <c r="T34" s="34"/>
      <c r="U34" s="34"/>
      <c r="V34" s="34"/>
      <c r="W34" s="34"/>
      <c r="X34" s="144"/>
      <c r="Y34" s="34"/>
      <c r="Z34" s="34"/>
      <c r="AA34" s="34"/>
      <c r="AB34" s="34"/>
      <c r="AC34" s="34"/>
      <c r="AD34" s="34"/>
      <c r="AE34" s="34"/>
      <c r="AF34" s="3"/>
      <c r="AG34" s="6"/>
      <c r="AJ34" s="6"/>
      <c r="AM34" s="6"/>
      <c r="AN34" s="6"/>
      <c r="AO34" s="6"/>
      <c r="AP34" s="29"/>
      <c r="AR34" s="6"/>
      <c r="AS34" s="29"/>
      <c r="AT34" s="11"/>
      <c r="AU34" s="6"/>
      <c r="AV34" s="29"/>
      <c r="AW34" s="11"/>
      <c r="AX34" s="6"/>
      <c r="AY34" s="6"/>
    </row>
    <row r="35" spans="1:51" ht="15.75" customHeight="1" x14ac:dyDescent="0.3">
      <c r="A35" s="21"/>
      <c r="B35" s="21"/>
      <c r="C35" s="21"/>
      <c r="D35" s="21"/>
      <c r="E35" s="21"/>
      <c r="F35" s="21"/>
      <c r="G35" s="21"/>
      <c r="H35" s="144"/>
      <c r="I35" s="114" t="s">
        <v>65</v>
      </c>
      <c r="J35" s="115"/>
      <c r="K35" s="115"/>
      <c r="L35" s="115"/>
      <c r="M35" s="115"/>
      <c r="N35" s="115"/>
      <c r="O35" s="116"/>
      <c r="P35" s="144"/>
      <c r="Q35" s="34"/>
      <c r="R35" s="34"/>
      <c r="S35" s="34"/>
      <c r="T35" s="34"/>
      <c r="U35" s="34"/>
      <c r="V35" s="34"/>
      <c r="W35" s="34"/>
      <c r="X35" s="144"/>
      <c r="Y35" s="34"/>
      <c r="Z35" s="34"/>
      <c r="AA35" s="34"/>
      <c r="AB35" s="34"/>
      <c r="AC35" s="34"/>
      <c r="AD35" s="34"/>
      <c r="AE35" s="34"/>
      <c r="AF35" s="3"/>
      <c r="AG35" s="6"/>
      <c r="AJ35" s="6"/>
      <c r="AM35" s="6"/>
      <c r="AN35" s="6"/>
      <c r="AO35" s="1"/>
      <c r="AP35" s="6"/>
      <c r="AS35" s="6"/>
      <c r="AT35" s="11"/>
      <c r="AV35" s="6"/>
      <c r="AW35" s="11"/>
      <c r="AY35" s="11"/>
    </row>
    <row r="36" spans="1:51" x14ac:dyDescent="0.3">
      <c r="A36" s="34"/>
      <c r="B36" s="34"/>
      <c r="C36" s="34"/>
      <c r="D36" s="34"/>
      <c r="E36" s="34"/>
      <c r="F36" s="34"/>
      <c r="G36" s="34"/>
      <c r="H36" s="144"/>
      <c r="I36" s="145" t="s">
        <v>138</v>
      </c>
      <c r="J36" s="145"/>
      <c r="K36" s="145"/>
      <c r="L36" s="145"/>
      <c r="M36" s="145"/>
      <c r="N36" s="145"/>
      <c r="O36" s="145"/>
      <c r="P36" s="144"/>
      <c r="X36" s="144"/>
      <c r="Y36" s="34"/>
      <c r="Z36" s="34"/>
      <c r="AA36" s="34"/>
      <c r="AB36" s="34"/>
      <c r="AC36" s="34"/>
      <c r="AD36" s="34"/>
      <c r="AE36" s="34"/>
      <c r="AF36" s="3"/>
      <c r="AG36" s="6"/>
      <c r="AJ36" s="29"/>
      <c r="AM36" s="6"/>
      <c r="AN36" s="6"/>
      <c r="AO36" s="6"/>
      <c r="AP36" s="6"/>
      <c r="AR36" s="6"/>
      <c r="AS36" s="6"/>
      <c r="AT36" s="11"/>
      <c r="AU36" s="6"/>
      <c r="AV36" s="6"/>
      <c r="AW36" s="11"/>
      <c r="AX36" s="6"/>
      <c r="AY36" s="6"/>
    </row>
    <row r="37" spans="1:51" x14ac:dyDescent="0.3">
      <c r="A37" s="34"/>
      <c r="B37" s="34"/>
      <c r="C37" s="34"/>
      <c r="D37" s="34"/>
      <c r="E37" s="34"/>
      <c r="F37" s="34"/>
      <c r="G37" s="34"/>
      <c r="H37" s="144"/>
      <c r="I37" s="125" t="s">
        <v>125</v>
      </c>
      <c r="J37" s="125"/>
      <c r="K37" s="125"/>
      <c r="L37" s="125"/>
      <c r="M37" s="125"/>
      <c r="N37" s="125"/>
      <c r="O37" s="125"/>
      <c r="P37" s="144"/>
      <c r="X37" s="144"/>
      <c r="Y37" s="34"/>
      <c r="Z37" s="34"/>
      <c r="AA37" s="34"/>
      <c r="AB37" s="34"/>
      <c r="AC37" s="34"/>
      <c r="AD37" s="34"/>
      <c r="AE37" s="34"/>
      <c r="AF37" s="3"/>
      <c r="AG37" s="6"/>
      <c r="AJ37" s="29"/>
      <c r="AM37" s="6"/>
      <c r="AN37" s="6"/>
      <c r="AO37" s="6"/>
      <c r="AP37" s="6"/>
      <c r="AR37" s="6"/>
      <c r="AS37" s="6"/>
      <c r="AT37" s="11"/>
      <c r="AU37" s="6"/>
      <c r="AV37" s="6"/>
      <c r="AW37" s="11"/>
      <c r="AX37" s="6"/>
      <c r="AY37" s="6"/>
    </row>
    <row r="38" spans="1:51" x14ac:dyDescent="0.3">
      <c r="A38" s="34"/>
      <c r="B38" s="34"/>
      <c r="C38" s="34"/>
      <c r="D38" s="34"/>
      <c r="E38" s="34"/>
      <c r="F38" s="34"/>
      <c r="G38" s="34"/>
      <c r="H38" s="144"/>
      <c r="I38" s="127" t="s">
        <v>129</v>
      </c>
      <c r="J38" s="128"/>
      <c r="K38" s="128"/>
      <c r="L38" s="128"/>
      <c r="M38" s="128"/>
      <c r="N38" s="128"/>
      <c r="O38" s="129"/>
      <c r="P38" s="144"/>
      <c r="X38" s="144"/>
      <c r="Y38" s="34"/>
      <c r="Z38" s="34"/>
      <c r="AA38" s="34"/>
      <c r="AB38" s="34"/>
      <c r="AC38" s="34"/>
      <c r="AD38" s="34"/>
      <c r="AE38" s="34"/>
      <c r="AF38" s="3"/>
      <c r="AG38" s="6"/>
      <c r="AH38" s="6"/>
      <c r="AI38" s="6"/>
      <c r="AJ38" s="29"/>
      <c r="AM38" s="6"/>
      <c r="AN38" s="6"/>
      <c r="AP38" s="6"/>
      <c r="AR38" s="11"/>
      <c r="AS38" s="6"/>
      <c r="AT38" s="11"/>
      <c r="AU38" s="11"/>
      <c r="AV38" s="6"/>
      <c r="AW38" s="11"/>
      <c r="AX38" s="11"/>
      <c r="AY38" s="11"/>
    </row>
    <row r="39" spans="1:51" x14ac:dyDescent="0.3">
      <c r="A39" s="7"/>
      <c r="B39" s="7"/>
      <c r="C39" s="7"/>
      <c r="D39" s="7"/>
      <c r="E39" s="7"/>
      <c r="F39" s="7"/>
      <c r="G39" s="7"/>
      <c r="H39" s="144"/>
      <c r="I39" s="127" t="s">
        <v>130</v>
      </c>
      <c r="J39" s="128"/>
      <c r="K39" s="128"/>
      <c r="L39" s="128"/>
      <c r="M39" s="128"/>
      <c r="N39" s="128"/>
      <c r="O39" s="129"/>
      <c r="P39" s="144"/>
      <c r="Q39" s="7"/>
      <c r="R39" s="7"/>
      <c r="S39" s="7"/>
      <c r="T39" s="7"/>
      <c r="U39" s="7"/>
      <c r="V39" s="7"/>
      <c r="W39" s="7"/>
      <c r="X39" s="144"/>
      <c r="Y39" s="7"/>
      <c r="Z39" s="7"/>
      <c r="AA39" s="7"/>
      <c r="AB39" s="7"/>
      <c r="AC39" s="7"/>
      <c r="AD39" s="7"/>
      <c r="AE39" s="7"/>
      <c r="AF39" s="3"/>
      <c r="AG39" s="6"/>
      <c r="AH39" s="1"/>
      <c r="AI39" s="1"/>
      <c r="AJ39" s="6"/>
      <c r="AM39" s="6"/>
      <c r="AN39" s="6"/>
      <c r="AP39" s="6"/>
      <c r="AR39" s="11"/>
      <c r="AS39" s="6"/>
      <c r="AT39" s="11"/>
      <c r="AU39" s="11"/>
      <c r="AV39" s="6"/>
      <c r="AW39" s="11"/>
      <c r="AX39" s="11"/>
      <c r="AY39" s="6"/>
    </row>
    <row r="40" spans="1:51" x14ac:dyDescent="0.3">
      <c r="A40" s="7"/>
      <c r="B40" s="7"/>
      <c r="C40" s="7"/>
      <c r="D40" s="7"/>
      <c r="E40" s="7"/>
      <c r="F40" s="7"/>
      <c r="G40" s="7"/>
      <c r="H40" s="144"/>
      <c r="I40" s="96"/>
      <c r="J40" s="97"/>
      <c r="K40" s="97"/>
      <c r="L40" s="97"/>
      <c r="M40" s="97"/>
      <c r="N40" s="97"/>
      <c r="O40" s="98"/>
      <c r="P40" s="144"/>
      <c r="Q40" s="7"/>
      <c r="R40" s="7"/>
      <c r="S40" s="7"/>
      <c r="T40" s="7"/>
      <c r="U40" s="7"/>
      <c r="V40" s="7"/>
      <c r="W40" s="7"/>
      <c r="X40" s="144"/>
      <c r="Y40" s="7"/>
      <c r="Z40" s="7"/>
      <c r="AA40" s="7"/>
      <c r="AB40" s="7"/>
      <c r="AC40" s="7"/>
      <c r="AD40" s="7"/>
      <c r="AE40" s="7"/>
      <c r="AF40" s="3"/>
      <c r="AG40" s="6"/>
      <c r="AH40" s="71"/>
      <c r="AI40" s="6"/>
      <c r="AJ40" s="6"/>
      <c r="AM40" s="6"/>
      <c r="AN40" s="6"/>
      <c r="AP40" s="29"/>
      <c r="AR40" s="11"/>
      <c r="AS40" s="29"/>
      <c r="AT40" s="11"/>
      <c r="AU40" s="11"/>
      <c r="AV40" s="29"/>
      <c r="AW40" s="11"/>
      <c r="AX40" s="11"/>
      <c r="AY40" s="6"/>
    </row>
    <row r="41" spans="1:51" ht="16.5" customHeight="1" x14ac:dyDescent="0.3">
      <c r="A41" s="124" t="s">
        <v>146</v>
      </c>
      <c r="B41" s="124"/>
      <c r="C41" s="124"/>
      <c r="D41" s="124"/>
      <c r="E41" s="124"/>
      <c r="F41" s="124"/>
      <c r="G41" s="124"/>
      <c r="H41" s="144"/>
      <c r="I41" s="124" t="s">
        <v>41</v>
      </c>
      <c r="J41" s="124"/>
      <c r="K41" s="124"/>
      <c r="L41" s="124"/>
      <c r="M41" s="124"/>
      <c r="N41" s="124"/>
      <c r="O41" s="124"/>
      <c r="P41" s="144"/>
      <c r="Q41" s="124" t="s">
        <v>163</v>
      </c>
      <c r="R41" s="124"/>
      <c r="S41" s="124"/>
      <c r="T41" s="124"/>
      <c r="U41" s="124"/>
      <c r="V41" s="124"/>
      <c r="W41" s="124"/>
      <c r="X41" s="144"/>
      <c r="Y41" s="124" t="s">
        <v>162</v>
      </c>
      <c r="Z41" s="124"/>
      <c r="AA41" s="124"/>
      <c r="AB41" s="124"/>
      <c r="AC41" s="124"/>
      <c r="AD41" s="124"/>
      <c r="AE41" s="124"/>
      <c r="AF41" s="9"/>
      <c r="AG41" s="6"/>
      <c r="AH41" s="6"/>
      <c r="AI41" s="6"/>
      <c r="AJ41" s="6"/>
      <c r="AM41" s="18"/>
      <c r="AN41" s="18"/>
      <c r="AP41" s="29"/>
      <c r="AR41" s="11"/>
      <c r="AS41" s="29"/>
      <c r="AT41" s="11"/>
      <c r="AU41" s="11"/>
      <c r="AV41" s="29"/>
      <c r="AW41" s="11"/>
      <c r="AX41" s="11"/>
      <c r="AY41" s="6"/>
    </row>
    <row r="42" spans="1:51" x14ac:dyDescent="0.3">
      <c r="A42" s="57" t="s">
        <v>1</v>
      </c>
      <c r="B42" s="57" t="s">
        <v>2</v>
      </c>
      <c r="C42" s="57" t="s">
        <v>3</v>
      </c>
      <c r="D42" s="57" t="s">
        <v>4</v>
      </c>
      <c r="E42" s="57" t="s">
        <v>5</v>
      </c>
      <c r="F42" s="57" t="s">
        <v>6</v>
      </c>
      <c r="G42" s="57" t="s">
        <v>7</v>
      </c>
      <c r="H42" s="144"/>
      <c r="I42" s="57" t="s">
        <v>1</v>
      </c>
      <c r="J42" s="57" t="s">
        <v>2</v>
      </c>
      <c r="K42" s="57" t="s">
        <v>3</v>
      </c>
      <c r="L42" s="57" t="s">
        <v>4</v>
      </c>
      <c r="M42" s="57" t="s">
        <v>5</v>
      </c>
      <c r="N42" s="57" t="s">
        <v>6</v>
      </c>
      <c r="O42" s="57" t="s">
        <v>7</v>
      </c>
      <c r="P42" s="144"/>
      <c r="Q42" s="57" t="s">
        <v>1</v>
      </c>
      <c r="R42" s="57" t="s">
        <v>2</v>
      </c>
      <c r="S42" s="57" t="s">
        <v>3</v>
      </c>
      <c r="T42" s="57" t="s">
        <v>4</v>
      </c>
      <c r="U42" s="57" t="s">
        <v>5</v>
      </c>
      <c r="V42" s="57" t="s">
        <v>6</v>
      </c>
      <c r="W42" s="57" t="s">
        <v>7</v>
      </c>
      <c r="X42" s="144"/>
      <c r="Y42" s="57" t="s">
        <v>1</v>
      </c>
      <c r="Z42" s="57" t="s">
        <v>2</v>
      </c>
      <c r="AA42" s="57" t="s">
        <v>3</v>
      </c>
      <c r="AB42" s="57" t="s">
        <v>4</v>
      </c>
      <c r="AC42" s="57" t="s">
        <v>5</v>
      </c>
      <c r="AD42" s="57" t="s">
        <v>6</v>
      </c>
      <c r="AE42" s="57" t="s">
        <v>7</v>
      </c>
      <c r="AF42" s="7"/>
      <c r="AG42" s="6"/>
      <c r="AH42" s="6"/>
      <c r="AI42" s="6"/>
      <c r="AJ42" s="6"/>
      <c r="AM42" s="6"/>
      <c r="AN42" s="6"/>
      <c r="AO42" s="6"/>
      <c r="AP42" s="29"/>
      <c r="AR42" s="6"/>
      <c r="AS42" s="29"/>
      <c r="AT42" s="11"/>
      <c r="AU42" s="6"/>
      <c r="AV42" s="29"/>
      <c r="AW42" s="11"/>
      <c r="AX42" s="6"/>
      <c r="AY42" s="11"/>
    </row>
    <row r="43" spans="1:51" x14ac:dyDescent="0.3">
      <c r="A43" s="136"/>
      <c r="B43" s="137"/>
      <c r="C43" s="14">
        <v>46266</v>
      </c>
      <c r="D43" s="14">
        <v>46267</v>
      </c>
      <c r="E43" s="14">
        <v>46268</v>
      </c>
      <c r="F43" s="14">
        <v>46269</v>
      </c>
      <c r="G43" s="87">
        <v>46270</v>
      </c>
      <c r="H43" s="144"/>
      <c r="I43" s="123"/>
      <c r="J43" s="123"/>
      <c r="K43" s="123"/>
      <c r="L43" s="123"/>
      <c r="M43" s="95">
        <v>46296</v>
      </c>
      <c r="N43" s="95">
        <v>46297</v>
      </c>
      <c r="O43" s="88">
        <v>46298</v>
      </c>
      <c r="P43" s="144"/>
      <c r="Q43" s="88">
        <v>46327</v>
      </c>
      <c r="R43" s="100">
        <v>46328</v>
      </c>
      <c r="S43" s="14">
        <v>46329</v>
      </c>
      <c r="T43" s="14" t="s">
        <v>97</v>
      </c>
      <c r="U43" s="14">
        <v>46331</v>
      </c>
      <c r="V43" s="14">
        <v>46332</v>
      </c>
      <c r="W43" s="88">
        <v>46333</v>
      </c>
      <c r="X43" s="144"/>
      <c r="Y43" s="136"/>
      <c r="Z43" s="137"/>
      <c r="AA43" s="73">
        <v>46357</v>
      </c>
      <c r="AB43" s="73">
        <v>46358</v>
      </c>
      <c r="AC43" s="73">
        <v>46359</v>
      </c>
      <c r="AD43" s="73">
        <v>46360</v>
      </c>
      <c r="AE43" s="14">
        <v>45905</v>
      </c>
      <c r="AF43" s="8"/>
      <c r="AG43" s="6"/>
      <c r="AH43" s="6"/>
      <c r="AI43" s="6"/>
      <c r="AJ43" s="18"/>
      <c r="AK43" s="40"/>
      <c r="AL43" s="6"/>
      <c r="AM43" s="6"/>
      <c r="AN43" s="6"/>
      <c r="AO43" s="1"/>
      <c r="AP43" s="6"/>
      <c r="AS43" s="6"/>
      <c r="AT43" s="11"/>
      <c r="AV43" s="6"/>
      <c r="AW43" s="11"/>
      <c r="AY43" s="6"/>
    </row>
    <row r="44" spans="1:51" x14ac:dyDescent="0.3">
      <c r="A44" s="87">
        <v>46271</v>
      </c>
      <c r="B44" s="100">
        <v>46272</v>
      </c>
      <c r="C44" s="14">
        <v>46273</v>
      </c>
      <c r="D44" s="14">
        <v>46274</v>
      </c>
      <c r="E44" s="14">
        <v>46275</v>
      </c>
      <c r="F44" s="14" t="s">
        <v>92</v>
      </c>
      <c r="G44" s="70">
        <v>46277</v>
      </c>
      <c r="H44" s="144"/>
      <c r="I44" s="88">
        <v>46299</v>
      </c>
      <c r="J44" s="14" t="s">
        <v>143</v>
      </c>
      <c r="K44" s="14">
        <v>46301</v>
      </c>
      <c r="L44" s="90">
        <v>46302</v>
      </c>
      <c r="M44" s="14">
        <v>46303</v>
      </c>
      <c r="N44" s="14">
        <v>46304</v>
      </c>
      <c r="O44" s="88">
        <v>46305</v>
      </c>
      <c r="P44" s="144"/>
      <c r="Q44" s="88">
        <v>46334</v>
      </c>
      <c r="R44" s="14">
        <v>46335</v>
      </c>
      <c r="S44" s="14">
        <v>46336</v>
      </c>
      <c r="T44" s="14" t="s">
        <v>98</v>
      </c>
      <c r="U44" s="14">
        <v>46338</v>
      </c>
      <c r="V44" s="14">
        <v>46339</v>
      </c>
      <c r="W44" s="88">
        <v>46340</v>
      </c>
      <c r="X44" s="144"/>
      <c r="Y44" s="88">
        <v>46362</v>
      </c>
      <c r="Z44" s="73">
        <v>46363</v>
      </c>
      <c r="AA44" s="73">
        <v>46364</v>
      </c>
      <c r="AB44" s="73">
        <v>46365</v>
      </c>
      <c r="AC44" s="73">
        <v>46366</v>
      </c>
      <c r="AD44" s="73">
        <v>46367</v>
      </c>
      <c r="AE44" s="100">
        <v>46368</v>
      </c>
      <c r="AF44" s="9"/>
      <c r="AG44" s="18"/>
      <c r="AH44" s="10"/>
      <c r="AI44" s="10"/>
      <c r="AJ44" s="6"/>
      <c r="AK44" s="40"/>
      <c r="AL44" s="6"/>
      <c r="AM44" s="6"/>
      <c r="AN44" s="6"/>
      <c r="AO44" s="6"/>
      <c r="AP44" s="6"/>
      <c r="AR44" s="6"/>
      <c r="AS44" s="6"/>
      <c r="AT44" s="11"/>
      <c r="AU44" s="6"/>
      <c r="AV44" s="6"/>
      <c r="AW44" s="11"/>
      <c r="AX44" s="6"/>
      <c r="AY44" s="6"/>
    </row>
    <row r="45" spans="1:51" x14ac:dyDescent="0.3">
      <c r="A45" s="87">
        <v>46278</v>
      </c>
      <c r="B45" s="14">
        <v>46279</v>
      </c>
      <c r="C45" s="14">
        <v>46280</v>
      </c>
      <c r="D45" s="14">
        <v>46281</v>
      </c>
      <c r="E45" s="14">
        <v>46282</v>
      </c>
      <c r="F45" s="14">
        <v>46283</v>
      </c>
      <c r="G45" s="70">
        <v>46284</v>
      </c>
      <c r="H45" s="144"/>
      <c r="I45" s="88">
        <v>46306</v>
      </c>
      <c r="J45" s="100">
        <v>46307</v>
      </c>
      <c r="K45" s="14">
        <v>46308</v>
      </c>
      <c r="L45" s="14">
        <v>46309</v>
      </c>
      <c r="M45" s="14">
        <v>46310</v>
      </c>
      <c r="N45" s="14">
        <v>46311</v>
      </c>
      <c r="O45" s="14">
        <v>46312</v>
      </c>
      <c r="P45" s="144"/>
      <c r="Q45" s="100">
        <v>46341</v>
      </c>
      <c r="R45" s="14">
        <v>46342</v>
      </c>
      <c r="S45" s="14">
        <v>46343</v>
      </c>
      <c r="T45" s="14">
        <v>46344</v>
      </c>
      <c r="U45" s="14">
        <v>46345</v>
      </c>
      <c r="V45" s="100">
        <v>46346</v>
      </c>
      <c r="W45" s="88">
        <v>46347</v>
      </c>
      <c r="X45" s="144"/>
      <c r="Y45" s="88">
        <v>46369</v>
      </c>
      <c r="Z45" s="14" t="s">
        <v>118</v>
      </c>
      <c r="AA45" s="79">
        <v>15</v>
      </c>
      <c r="AB45" s="76">
        <v>46372</v>
      </c>
      <c r="AC45" s="76">
        <v>46373</v>
      </c>
      <c r="AD45" s="76" t="s">
        <v>154</v>
      </c>
      <c r="AE45" s="88">
        <v>46375</v>
      </c>
      <c r="AF45" s="9"/>
      <c r="AG45" s="6"/>
      <c r="AH45" s="10"/>
      <c r="AI45" s="10"/>
      <c r="AJ45" s="6"/>
      <c r="AK45" s="40"/>
      <c r="AL45" s="6"/>
      <c r="AM45" s="6"/>
      <c r="AN45" s="6"/>
      <c r="AO45" s="6"/>
      <c r="AP45" s="6"/>
      <c r="AR45" s="6"/>
      <c r="AS45" s="6"/>
      <c r="AT45" s="11"/>
      <c r="AU45" s="6"/>
      <c r="AV45" s="6"/>
      <c r="AW45" s="11"/>
      <c r="AX45" s="6"/>
      <c r="AY45" s="11"/>
    </row>
    <row r="46" spans="1:51" x14ac:dyDescent="0.3">
      <c r="A46" s="87">
        <v>46285</v>
      </c>
      <c r="B46" s="76">
        <v>46286</v>
      </c>
      <c r="C46" s="76">
        <v>46287</v>
      </c>
      <c r="D46" s="76">
        <v>46288</v>
      </c>
      <c r="E46" s="76">
        <v>46289</v>
      </c>
      <c r="F46" s="76">
        <v>46290</v>
      </c>
      <c r="G46" s="70">
        <v>46291</v>
      </c>
      <c r="H46" s="144"/>
      <c r="I46" s="88">
        <v>46313</v>
      </c>
      <c r="J46" s="14">
        <v>46314</v>
      </c>
      <c r="K46" s="14">
        <v>46315</v>
      </c>
      <c r="L46" s="14">
        <v>46316</v>
      </c>
      <c r="M46" s="14">
        <v>46317</v>
      </c>
      <c r="N46" s="14">
        <v>46318</v>
      </c>
      <c r="O46" s="88">
        <v>46319</v>
      </c>
      <c r="P46" s="144"/>
      <c r="Q46" s="88">
        <v>46348</v>
      </c>
      <c r="R46" s="14">
        <v>46349</v>
      </c>
      <c r="S46" s="14">
        <v>46350</v>
      </c>
      <c r="T46" s="14">
        <v>46351</v>
      </c>
      <c r="U46" s="14">
        <v>46352</v>
      </c>
      <c r="V46" s="14" t="s">
        <v>147</v>
      </c>
      <c r="W46" s="88">
        <v>46354</v>
      </c>
      <c r="X46" s="144"/>
      <c r="Y46" s="88">
        <v>46376</v>
      </c>
      <c r="Z46" s="101" t="s">
        <v>117</v>
      </c>
      <c r="AA46" s="14" t="s">
        <v>87</v>
      </c>
      <c r="AB46" s="88">
        <v>46379</v>
      </c>
      <c r="AC46" s="89">
        <v>46380</v>
      </c>
      <c r="AD46" s="89">
        <v>46381</v>
      </c>
      <c r="AE46" s="88">
        <v>46382</v>
      </c>
      <c r="AF46" s="9"/>
      <c r="AG46" s="6"/>
      <c r="AH46" s="10"/>
      <c r="AI46" s="10"/>
      <c r="AJ46" s="6"/>
      <c r="AK46" s="41"/>
      <c r="AL46" s="1"/>
      <c r="AM46" s="1"/>
      <c r="AN46" s="6"/>
      <c r="AP46" s="6"/>
      <c r="AR46" s="11"/>
      <c r="AS46" s="6"/>
      <c r="AT46" s="11"/>
      <c r="AU46" s="11"/>
      <c r="AV46" s="6"/>
      <c r="AW46" s="11"/>
      <c r="AX46" s="11"/>
      <c r="AY46" s="6"/>
    </row>
    <row r="47" spans="1:51" ht="16.5" customHeight="1" x14ac:dyDescent="0.3">
      <c r="A47" s="87">
        <v>46292</v>
      </c>
      <c r="B47" s="14" t="s">
        <v>96</v>
      </c>
      <c r="C47" s="14">
        <v>46294</v>
      </c>
      <c r="D47" s="95">
        <v>46295</v>
      </c>
      <c r="E47" s="31"/>
      <c r="F47" s="31"/>
      <c r="G47" s="31"/>
      <c r="H47" s="144"/>
      <c r="I47" s="88">
        <v>46320</v>
      </c>
      <c r="J47" s="14">
        <v>46321</v>
      </c>
      <c r="K47" s="14">
        <v>46322</v>
      </c>
      <c r="L47" s="14">
        <v>46323</v>
      </c>
      <c r="M47" s="14">
        <v>46324</v>
      </c>
      <c r="N47" s="14">
        <v>46325</v>
      </c>
      <c r="O47" s="88">
        <v>46326</v>
      </c>
      <c r="P47" s="144"/>
      <c r="Q47" s="88">
        <v>46355</v>
      </c>
      <c r="R47" s="14">
        <v>46356</v>
      </c>
      <c r="S47" s="123"/>
      <c r="T47" s="123"/>
      <c r="U47" s="123"/>
      <c r="V47" s="123"/>
      <c r="W47" s="123"/>
      <c r="X47" s="144"/>
      <c r="Y47" s="88">
        <v>46383</v>
      </c>
      <c r="Z47" s="88">
        <v>46384</v>
      </c>
      <c r="AA47" s="88">
        <v>46385</v>
      </c>
      <c r="AB47" s="88">
        <v>46386</v>
      </c>
      <c r="AC47" s="89">
        <v>46387</v>
      </c>
      <c r="AD47" s="31"/>
      <c r="AE47" s="31"/>
      <c r="AF47" s="9"/>
      <c r="AG47" s="30"/>
      <c r="AH47" s="10"/>
      <c r="AI47" s="10"/>
      <c r="AJ47" s="6"/>
      <c r="AK47" s="6"/>
      <c r="AL47" s="6"/>
      <c r="AM47" s="6"/>
      <c r="AN47" s="6"/>
      <c r="AP47" s="6"/>
      <c r="AR47" s="11"/>
      <c r="AS47" s="6"/>
      <c r="AT47" s="11"/>
      <c r="AU47" s="11"/>
      <c r="AV47" s="6"/>
      <c r="AW47" s="11"/>
      <c r="AX47" s="11"/>
    </row>
    <row r="48" spans="1:51" ht="16.5" customHeight="1" x14ac:dyDescent="0.3">
      <c r="A48" s="145" t="s">
        <v>28</v>
      </c>
      <c r="B48" s="145"/>
      <c r="C48" s="145"/>
      <c r="D48" s="145"/>
      <c r="E48" s="145"/>
      <c r="F48" s="145"/>
      <c r="G48" s="145"/>
      <c r="H48" s="144"/>
      <c r="I48" s="145" t="s">
        <v>142</v>
      </c>
      <c r="J48" s="145"/>
      <c r="K48" s="145"/>
      <c r="L48" s="145"/>
      <c r="M48" s="145"/>
      <c r="N48" s="145"/>
      <c r="O48" s="145"/>
      <c r="P48" s="144"/>
      <c r="Q48" s="120" t="s">
        <v>42</v>
      </c>
      <c r="R48" s="120"/>
      <c r="S48" s="120"/>
      <c r="T48" s="120"/>
      <c r="U48" s="120"/>
      <c r="V48" s="120"/>
      <c r="W48" s="120"/>
      <c r="X48" s="144"/>
      <c r="Y48" s="138" t="s">
        <v>149</v>
      </c>
      <c r="Z48" s="139"/>
      <c r="AA48" s="139"/>
      <c r="AB48" s="139"/>
      <c r="AC48" s="139"/>
      <c r="AD48" s="139"/>
      <c r="AE48" s="140"/>
      <c r="AF48" s="9"/>
      <c r="AG48" s="30"/>
      <c r="AH48" s="10"/>
      <c r="AI48" s="10"/>
      <c r="AJ48" s="1"/>
      <c r="AK48" s="6"/>
      <c r="AL48" s="6"/>
      <c r="AM48" s="6"/>
      <c r="AN48" s="6"/>
      <c r="AP48" s="29"/>
      <c r="AR48" s="11"/>
      <c r="AS48" s="29"/>
      <c r="AT48" s="11"/>
      <c r="AU48" s="11"/>
      <c r="AV48" s="29"/>
      <c r="AW48" s="11"/>
      <c r="AX48" s="11"/>
    </row>
    <row r="49" spans="1:50" x14ac:dyDescent="0.3">
      <c r="A49" s="145" t="s">
        <v>139</v>
      </c>
      <c r="B49" s="145"/>
      <c r="C49" s="145"/>
      <c r="D49" s="145"/>
      <c r="E49" s="145"/>
      <c r="F49" s="145"/>
      <c r="G49" s="145"/>
      <c r="H49" s="144"/>
      <c r="I49" s="125" t="s">
        <v>144</v>
      </c>
      <c r="J49" s="125"/>
      <c r="K49" s="125"/>
      <c r="L49" s="125"/>
      <c r="M49" s="125"/>
      <c r="N49" s="125"/>
      <c r="O49" s="125"/>
      <c r="P49" s="144"/>
      <c r="Q49" s="126" t="s">
        <v>75</v>
      </c>
      <c r="R49" s="126"/>
      <c r="S49" s="126"/>
      <c r="T49" s="126"/>
      <c r="U49" s="126"/>
      <c r="V49" s="126"/>
      <c r="W49" s="126"/>
      <c r="X49" s="144"/>
      <c r="Y49" s="141" t="s">
        <v>74</v>
      </c>
      <c r="Z49" s="142"/>
      <c r="AA49" s="142"/>
      <c r="AB49" s="142"/>
      <c r="AC49" s="142"/>
      <c r="AD49" s="142"/>
      <c r="AE49" s="143"/>
      <c r="AF49" s="9"/>
      <c r="AG49" s="1"/>
      <c r="AH49" s="10"/>
      <c r="AI49" s="10"/>
      <c r="AJ49" s="6"/>
      <c r="AK49" s="6"/>
      <c r="AL49" s="6"/>
      <c r="AM49" s="6"/>
      <c r="AN49" s="6"/>
      <c r="AP49" s="29"/>
      <c r="AR49" s="11"/>
      <c r="AS49" s="29"/>
      <c r="AT49" s="11"/>
      <c r="AU49" s="11"/>
      <c r="AV49" s="29"/>
      <c r="AW49" s="11"/>
      <c r="AX49" s="11"/>
    </row>
    <row r="50" spans="1:50" ht="16.5" customHeight="1" x14ac:dyDescent="0.3">
      <c r="A50" s="145" t="s">
        <v>70</v>
      </c>
      <c r="B50" s="145"/>
      <c r="C50" s="145"/>
      <c r="D50" s="145"/>
      <c r="E50" s="145"/>
      <c r="F50" s="145"/>
      <c r="G50" s="145"/>
      <c r="H50" s="17"/>
      <c r="I50" s="134" t="s">
        <v>145</v>
      </c>
      <c r="J50" s="134"/>
      <c r="K50" s="134"/>
      <c r="L50" s="134"/>
      <c r="M50" s="134"/>
      <c r="N50" s="134"/>
      <c r="O50" s="134"/>
      <c r="P50" s="17"/>
      <c r="Q50" s="146" t="s">
        <v>30</v>
      </c>
      <c r="R50" s="146"/>
      <c r="S50" s="146"/>
      <c r="T50" s="146"/>
      <c r="U50" s="146"/>
      <c r="V50" s="146"/>
      <c r="W50" s="146"/>
      <c r="X50" s="17"/>
      <c r="Y50" s="138" t="s">
        <v>150</v>
      </c>
      <c r="Z50" s="139"/>
      <c r="AA50" s="139"/>
      <c r="AB50" s="139"/>
      <c r="AC50" s="139"/>
      <c r="AD50" s="139"/>
      <c r="AE50" s="140"/>
      <c r="AF50" s="9"/>
      <c r="AG50" s="30"/>
      <c r="AH50" s="10"/>
      <c r="AI50" s="10"/>
      <c r="AJ50" s="6"/>
      <c r="AK50" s="6"/>
      <c r="AL50" s="6"/>
      <c r="AM50" s="6"/>
      <c r="AN50" s="6"/>
      <c r="AO50" s="6"/>
      <c r="AP50" s="29"/>
      <c r="AR50" s="6"/>
      <c r="AS50" s="29"/>
      <c r="AT50" s="11"/>
      <c r="AU50" s="6"/>
      <c r="AV50" s="29"/>
      <c r="AW50" s="11"/>
      <c r="AX50" s="6"/>
    </row>
    <row r="51" spans="1:50" ht="16.5" customHeight="1" x14ac:dyDescent="0.3">
      <c r="A51" s="127" t="s">
        <v>140</v>
      </c>
      <c r="B51" s="128"/>
      <c r="C51" s="128"/>
      <c r="D51" s="128"/>
      <c r="E51" s="128"/>
      <c r="F51" s="128"/>
      <c r="G51" s="129"/>
      <c r="H51" s="17"/>
      <c r="I51" s="113" t="s">
        <v>29</v>
      </c>
      <c r="J51" s="113"/>
      <c r="K51" s="113"/>
      <c r="L51" s="113"/>
      <c r="M51" s="113"/>
      <c r="N51" s="113"/>
      <c r="O51" s="113"/>
      <c r="P51" s="17"/>
      <c r="Q51" s="126" t="s">
        <v>44</v>
      </c>
      <c r="R51" s="126"/>
      <c r="S51" s="126"/>
      <c r="T51" s="126"/>
      <c r="U51" s="126"/>
      <c r="V51" s="126"/>
      <c r="W51" s="126"/>
      <c r="X51" s="17"/>
      <c r="Y51" s="114" t="s">
        <v>151</v>
      </c>
      <c r="Z51" s="115"/>
      <c r="AA51" s="115"/>
      <c r="AB51" s="115"/>
      <c r="AC51" s="115"/>
      <c r="AD51" s="115"/>
      <c r="AE51" s="116"/>
      <c r="AF51" s="9"/>
      <c r="AG51" s="30"/>
      <c r="AH51" s="10"/>
      <c r="AI51" s="10"/>
      <c r="AJ51" s="6"/>
      <c r="AK51" s="10"/>
      <c r="AL51" s="6"/>
      <c r="AM51" s="6"/>
      <c r="AN51" s="10"/>
      <c r="AO51" s="1"/>
      <c r="AP51" s="6"/>
      <c r="AS51" s="6"/>
      <c r="AT51" s="11"/>
      <c r="AV51" s="6"/>
      <c r="AW51" s="11"/>
    </row>
    <row r="52" spans="1:50" ht="16.5" customHeight="1" x14ac:dyDescent="0.3">
      <c r="A52" s="63" t="s">
        <v>152</v>
      </c>
      <c r="B52" s="63"/>
      <c r="C52" s="63"/>
      <c r="D52" s="63"/>
      <c r="E52" s="63"/>
      <c r="F52" s="63"/>
      <c r="G52" s="63"/>
      <c r="H52" s="17"/>
      <c r="I52" s="113" t="s">
        <v>72</v>
      </c>
      <c r="J52" s="113"/>
      <c r="K52" s="113"/>
      <c r="L52" s="113"/>
      <c r="M52" s="113"/>
      <c r="N52" s="113"/>
      <c r="O52" s="113"/>
      <c r="P52" s="17"/>
      <c r="Q52" s="126" t="s">
        <v>148</v>
      </c>
      <c r="R52" s="126"/>
      <c r="S52" s="126"/>
      <c r="T52" s="126"/>
      <c r="U52" s="126"/>
      <c r="V52" s="126"/>
      <c r="W52" s="126"/>
      <c r="X52" s="17"/>
      <c r="Y52" s="114" t="s">
        <v>159</v>
      </c>
      <c r="Z52" s="115"/>
      <c r="AA52" s="115"/>
      <c r="AB52" s="115"/>
      <c r="AC52" s="115"/>
      <c r="AD52" s="115"/>
      <c r="AE52" s="116"/>
      <c r="AF52" s="9"/>
      <c r="AG52" s="30"/>
      <c r="AH52" s="10"/>
      <c r="AI52" s="10"/>
      <c r="AJ52" s="6"/>
      <c r="AK52" s="10"/>
      <c r="AL52" s="10"/>
      <c r="AM52" s="10"/>
      <c r="AN52" s="10"/>
      <c r="AO52" s="6"/>
      <c r="AP52" s="6"/>
      <c r="AR52" s="6"/>
      <c r="AS52" s="6"/>
      <c r="AT52" s="11"/>
      <c r="AU52" s="6"/>
      <c r="AV52" s="6"/>
      <c r="AW52" s="11"/>
      <c r="AX52" s="6"/>
    </row>
    <row r="53" spans="1:50" x14ac:dyDescent="0.3">
      <c r="A53" s="127" t="s">
        <v>71</v>
      </c>
      <c r="B53" s="128"/>
      <c r="C53" s="128"/>
      <c r="D53" s="128"/>
      <c r="E53" s="128"/>
      <c r="F53" s="128"/>
      <c r="G53" s="129"/>
      <c r="H53" s="17"/>
      <c r="I53" s="7"/>
      <c r="J53" s="7"/>
      <c r="K53" s="7"/>
      <c r="L53" s="7"/>
      <c r="M53" s="7"/>
      <c r="N53" s="7"/>
      <c r="O53" s="7"/>
      <c r="P53" s="17"/>
      <c r="Q53" s="37"/>
      <c r="R53" s="37"/>
      <c r="S53" s="37"/>
      <c r="T53" s="37"/>
      <c r="U53" s="37"/>
      <c r="V53" s="37"/>
      <c r="W53" s="37"/>
      <c r="X53" s="17"/>
      <c r="Y53" s="145" t="s">
        <v>155</v>
      </c>
      <c r="Z53" s="145"/>
      <c r="AA53" s="145"/>
      <c r="AB53" s="145"/>
      <c r="AC53" s="145"/>
      <c r="AD53" s="145"/>
      <c r="AE53" s="145"/>
      <c r="AF53" s="9"/>
      <c r="AG53" s="30"/>
      <c r="AH53" s="10"/>
      <c r="AI53" s="10"/>
      <c r="AJ53" s="10"/>
      <c r="AK53" s="10"/>
      <c r="AL53" s="10"/>
      <c r="AM53" s="10"/>
      <c r="AN53" s="10"/>
      <c r="AO53" s="6"/>
      <c r="AP53" s="6"/>
      <c r="AR53" s="6"/>
      <c r="AS53" s="6"/>
      <c r="AT53" s="11"/>
      <c r="AU53" s="6"/>
      <c r="AV53" s="6"/>
      <c r="AW53" s="11"/>
      <c r="AX53" s="6"/>
    </row>
    <row r="54" spans="1:50" x14ac:dyDescent="0.3">
      <c r="A54" s="63" t="s">
        <v>141</v>
      </c>
      <c r="B54" s="63"/>
      <c r="C54" s="63"/>
      <c r="D54" s="63"/>
      <c r="E54" s="63"/>
      <c r="F54" s="63"/>
      <c r="G54" s="63"/>
      <c r="H54" s="17"/>
      <c r="I54" s="7"/>
      <c r="J54" s="7"/>
      <c r="K54" s="7"/>
      <c r="L54" s="7"/>
      <c r="M54" s="7"/>
      <c r="N54" s="7"/>
      <c r="O54" s="7"/>
      <c r="P54" s="17"/>
      <c r="Q54" s="37"/>
      <c r="R54" s="37"/>
      <c r="S54" s="37"/>
      <c r="T54" s="37"/>
      <c r="U54" s="37"/>
      <c r="V54" s="37"/>
      <c r="W54" s="37"/>
      <c r="X54" s="17"/>
      <c r="Y54" s="156" t="s">
        <v>153</v>
      </c>
      <c r="Z54" s="157"/>
      <c r="AA54" s="157"/>
      <c r="AB54" s="157"/>
      <c r="AC54" s="157"/>
      <c r="AD54" s="157"/>
      <c r="AE54" s="157"/>
      <c r="AF54" s="9"/>
      <c r="AG54" s="10"/>
      <c r="AH54" s="10"/>
      <c r="AI54" s="10"/>
      <c r="AJ54" s="10"/>
      <c r="AK54" s="10"/>
      <c r="AL54" s="10"/>
      <c r="AM54" s="10"/>
      <c r="AN54" s="10"/>
      <c r="AP54" s="6"/>
      <c r="AR54" s="11"/>
      <c r="AS54" s="6"/>
      <c r="AT54" s="11"/>
      <c r="AU54" s="11"/>
      <c r="AV54" s="6"/>
      <c r="AW54" s="11"/>
      <c r="AX54" s="11"/>
    </row>
    <row r="55" spans="1:50" x14ac:dyDescent="0.3">
      <c r="A55" s="145"/>
      <c r="B55" s="145"/>
      <c r="C55" s="145"/>
      <c r="D55" s="145"/>
      <c r="E55" s="145"/>
      <c r="F55" s="145"/>
      <c r="G55" s="145"/>
      <c r="H55" s="17"/>
      <c r="I55" s="7"/>
      <c r="J55" s="7"/>
      <c r="K55" s="7"/>
      <c r="L55" s="7"/>
      <c r="M55" s="7"/>
      <c r="N55" s="7"/>
      <c r="O55" s="7"/>
      <c r="P55" s="17"/>
      <c r="Q55" s="7"/>
      <c r="R55" s="7"/>
      <c r="S55" s="7"/>
      <c r="T55" s="7"/>
      <c r="U55" s="7"/>
      <c r="V55" s="7"/>
      <c r="W55" s="7"/>
      <c r="X55" s="17"/>
      <c r="Y55" s="138" t="s">
        <v>156</v>
      </c>
      <c r="Z55" s="139"/>
      <c r="AA55" s="139"/>
      <c r="AB55" s="139"/>
      <c r="AC55" s="139"/>
      <c r="AD55" s="139"/>
      <c r="AE55" s="140"/>
      <c r="AF55" s="9"/>
      <c r="AG55" s="10"/>
      <c r="AH55" s="10"/>
      <c r="AI55" s="10"/>
      <c r="AJ55" s="10"/>
      <c r="AK55" s="10"/>
      <c r="AL55" s="10"/>
      <c r="AM55" s="10"/>
      <c r="AN55" s="10"/>
      <c r="AP55" s="6"/>
      <c r="AR55" s="11"/>
      <c r="AS55" s="6"/>
      <c r="AT55" s="11"/>
      <c r="AU55" s="11"/>
      <c r="AV55" s="6"/>
      <c r="AW55" s="11"/>
      <c r="AX55" s="11"/>
    </row>
    <row r="56" spans="1:50" x14ac:dyDescent="0.3">
      <c r="A56" s="16"/>
      <c r="B56" s="16"/>
      <c r="C56" s="16"/>
      <c r="D56" s="16"/>
      <c r="E56" s="16"/>
      <c r="F56" s="16"/>
      <c r="G56" s="16"/>
      <c r="H56" s="17"/>
      <c r="I56" s="7"/>
      <c r="J56" s="7"/>
      <c r="K56" s="7"/>
      <c r="L56" s="7"/>
      <c r="M56" s="7"/>
      <c r="N56" s="7"/>
      <c r="O56" s="7"/>
      <c r="P56" s="17"/>
      <c r="Q56" s="7"/>
      <c r="R56" s="7"/>
      <c r="S56" s="7"/>
      <c r="T56" s="7"/>
      <c r="U56" s="7"/>
      <c r="V56" s="7"/>
      <c r="W56" s="7"/>
      <c r="X56" s="17"/>
      <c r="Y56" s="125" t="s">
        <v>158</v>
      </c>
      <c r="Z56" s="125"/>
      <c r="AA56" s="125"/>
      <c r="AB56" s="125"/>
      <c r="AC56" s="125"/>
      <c r="AD56" s="125"/>
      <c r="AE56" s="125"/>
      <c r="AF56" s="9"/>
      <c r="AG56" s="10"/>
      <c r="AH56" s="10"/>
      <c r="AI56" s="10"/>
      <c r="AJ56" s="10"/>
      <c r="AK56" s="10"/>
      <c r="AL56" s="10"/>
      <c r="AM56" s="10"/>
      <c r="AN56" s="10"/>
      <c r="AP56" s="29"/>
      <c r="AR56" s="11"/>
      <c r="AS56" s="29"/>
      <c r="AT56" s="11"/>
      <c r="AU56" s="11"/>
      <c r="AV56" s="29"/>
      <c r="AW56" s="11"/>
      <c r="AX56" s="11"/>
    </row>
    <row r="57" spans="1:50" x14ac:dyDescent="0.3">
      <c r="A57" s="16"/>
      <c r="B57" s="16"/>
      <c r="C57" s="16"/>
      <c r="D57" s="16"/>
      <c r="E57" s="16"/>
      <c r="F57" s="16"/>
      <c r="G57" s="16"/>
      <c r="H57" s="17"/>
      <c r="I57" s="7"/>
      <c r="J57" s="7"/>
      <c r="K57" s="7"/>
      <c r="L57" s="7"/>
      <c r="M57" s="7"/>
      <c r="N57" s="7"/>
      <c r="O57" s="7"/>
      <c r="P57" s="17"/>
      <c r="Q57" s="7"/>
      <c r="R57" s="7"/>
      <c r="S57" s="7"/>
      <c r="T57" s="7"/>
      <c r="U57" s="7"/>
      <c r="V57" s="7"/>
      <c r="W57" s="7"/>
      <c r="X57" s="17"/>
      <c r="Y57" s="125" t="s">
        <v>161</v>
      </c>
      <c r="Z57" s="125"/>
      <c r="AA57" s="125"/>
      <c r="AB57" s="125"/>
      <c r="AC57" s="125"/>
      <c r="AD57" s="125"/>
      <c r="AE57" s="125"/>
      <c r="AF57" s="9"/>
      <c r="AG57" s="10"/>
      <c r="AH57" s="10"/>
      <c r="AI57" s="10"/>
      <c r="AJ57" s="10"/>
      <c r="AK57" s="10"/>
      <c r="AL57" s="10"/>
      <c r="AM57" s="10"/>
      <c r="AN57" s="10"/>
      <c r="AP57" s="29"/>
      <c r="AR57" s="11"/>
      <c r="AS57" s="29"/>
      <c r="AT57" s="11"/>
      <c r="AU57" s="11"/>
      <c r="AV57" s="29"/>
      <c r="AW57" s="11"/>
      <c r="AX57" s="11"/>
    </row>
    <row r="58" spans="1:50" x14ac:dyDescent="0.3">
      <c r="A58" s="16"/>
      <c r="B58" s="16"/>
      <c r="C58" s="16"/>
      <c r="D58" s="16"/>
      <c r="E58" s="16"/>
      <c r="F58" s="16"/>
      <c r="G58" s="16"/>
      <c r="H58" s="17"/>
      <c r="I58" s="7"/>
      <c r="J58" s="7"/>
      <c r="K58" s="7"/>
      <c r="L58" s="7"/>
      <c r="M58" s="7"/>
      <c r="N58" s="7"/>
      <c r="O58" s="7"/>
      <c r="P58" s="17"/>
      <c r="Q58" s="7"/>
      <c r="R58" s="7"/>
      <c r="S58" s="7"/>
      <c r="T58" s="7"/>
      <c r="U58" s="7"/>
      <c r="V58" s="7"/>
      <c r="W58" s="7"/>
      <c r="X58" s="17"/>
      <c r="Y58" s="130" t="s">
        <v>31</v>
      </c>
      <c r="Z58" s="131"/>
      <c r="AA58" s="131"/>
      <c r="AB58" s="131"/>
      <c r="AC58" s="131"/>
      <c r="AD58" s="131"/>
      <c r="AE58" s="132"/>
      <c r="AF58" s="9"/>
      <c r="AG58" s="10"/>
      <c r="AH58" s="10"/>
      <c r="AI58" s="10"/>
      <c r="AJ58" s="10"/>
      <c r="AK58" s="10"/>
      <c r="AL58" s="10"/>
      <c r="AM58" s="10"/>
      <c r="AN58" s="10"/>
      <c r="AO58" s="6"/>
      <c r="AP58" s="29"/>
      <c r="AR58" s="6"/>
      <c r="AS58" s="29"/>
      <c r="AT58" s="11"/>
      <c r="AU58" s="6"/>
      <c r="AV58" s="29"/>
      <c r="AW58" s="11"/>
      <c r="AX58" s="6"/>
    </row>
    <row r="59" spans="1:50" ht="17.25" customHeight="1" x14ac:dyDescent="0.3">
      <c r="A59" s="124" t="s">
        <v>57</v>
      </c>
      <c r="B59" s="124"/>
      <c r="C59" s="124"/>
      <c r="D59" s="124"/>
      <c r="E59" s="124"/>
      <c r="F59" s="124"/>
      <c r="G59" s="124"/>
      <c r="H59" s="19"/>
      <c r="I59" s="124" t="s">
        <v>56</v>
      </c>
      <c r="J59" s="124"/>
      <c r="K59" s="124"/>
      <c r="L59" s="124"/>
      <c r="M59" s="124"/>
      <c r="N59" s="124"/>
      <c r="O59" s="124"/>
      <c r="P59" s="9"/>
      <c r="Q59" s="124" t="s">
        <v>32</v>
      </c>
      <c r="R59" s="124"/>
      <c r="S59" s="124"/>
      <c r="T59" s="124"/>
      <c r="U59" s="124"/>
      <c r="V59" s="124"/>
      <c r="W59" s="124"/>
      <c r="X59" s="9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6"/>
      <c r="AR59" s="3"/>
    </row>
    <row r="60" spans="1:50" x14ac:dyDescent="0.3">
      <c r="A60" s="57" t="s">
        <v>1</v>
      </c>
      <c r="B60" s="57" t="s">
        <v>2</v>
      </c>
      <c r="C60" s="57" t="s">
        <v>3</v>
      </c>
      <c r="D60" s="57" t="s">
        <v>4</v>
      </c>
      <c r="E60" s="57" t="s">
        <v>5</v>
      </c>
      <c r="F60" s="57" t="s">
        <v>6</v>
      </c>
      <c r="G60" s="57" t="s">
        <v>7</v>
      </c>
      <c r="H60" s="9"/>
      <c r="I60" s="57" t="s">
        <v>1</v>
      </c>
      <c r="J60" s="57" t="s">
        <v>2</v>
      </c>
      <c r="K60" s="57" t="s">
        <v>3</v>
      </c>
      <c r="L60" s="57" t="s">
        <v>4</v>
      </c>
      <c r="M60" s="57" t="s">
        <v>5</v>
      </c>
      <c r="N60" s="57" t="s">
        <v>6</v>
      </c>
      <c r="O60" s="57" t="s">
        <v>7</v>
      </c>
      <c r="P60" s="18"/>
      <c r="Q60" s="78"/>
      <c r="R60" s="125" t="s">
        <v>76</v>
      </c>
      <c r="S60" s="125"/>
      <c r="T60" s="125"/>
      <c r="U60" s="125"/>
      <c r="V60" s="125"/>
      <c r="W60" s="125"/>
      <c r="X60" s="9"/>
      <c r="Y60" s="10"/>
      <c r="Z60" s="10"/>
      <c r="AA60" s="10"/>
      <c r="AB60" s="10"/>
      <c r="AC60" s="10"/>
      <c r="AD60" s="10"/>
      <c r="AE60" s="10"/>
      <c r="AF60" s="10"/>
      <c r="AG60" s="10"/>
      <c r="AJ60" s="10"/>
      <c r="AK60" s="10"/>
      <c r="AL60" s="10"/>
      <c r="AM60" s="10"/>
      <c r="AN60" s="10"/>
      <c r="AO60" s="10"/>
      <c r="AP60" s="10"/>
      <c r="AQ60" s="6"/>
      <c r="AR60" s="3"/>
    </row>
    <row r="61" spans="1:50" ht="19.5" customHeight="1" x14ac:dyDescent="0.3">
      <c r="A61" s="123"/>
      <c r="B61" s="123"/>
      <c r="C61" s="123"/>
      <c r="D61" s="123"/>
      <c r="E61" s="123"/>
      <c r="F61" s="100">
        <v>46388</v>
      </c>
      <c r="G61" s="88">
        <v>46389</v>
      </c>
      <c r="H61" s="19"/>
      <c r="I61" s="31"/>
      <c r="J61" s="50">
        <v>46419</v>
      </c>
      <c r="K61" s="50">
        <v>46420</v>
      </c>
      <c r="L61" s="14">
        <v>46421</v>
      </c>
      <c r="M61" s="14">
        <v>46422</v>
      </c>
      <c r="N61" s="14">
        <v>46423</v>
      </c>
      <c r="O61" s="88">
        <v>46424</v>
      </c>
      <c r="P61" s="9"/>
      <c r="Q61" s="83"/>
      <c r="R61" s="126" t="s">
        <v>53</v>
      </c>
      <c r="S61" s="126"/>
      <c r="T61" s="126"/>
      <c r="U61" s="126"/>
      <c r="V61" s="126"/>
      <c r="W61" s="126"/>
      <c r="X61" s="9"/>
      <c r="Y61" s="10"/>
      <c r="Z61" s="10"/>
      <c r="AA61" s="10"/>
      <c r="AB61" s="10"/>
      <c r="AC61" s="10"/>
      <c r="AD61" s="10"/>
      <c r="AE61" s="10"/>
      <c r="AF61" s="10"/>
      <c r="AG61" s="10"/>
      <c r="AJ61" s="10"/>
      <c r="AK61" s="10"/>
      <c r="AL61" s="10"/>
      <c r="AM61" s="10"/>
      <c r="AN61" s="10"/>
      <c r="AO61" s="10"/>
      <c r="AP61" s="10"/>
      <c r="AQ61" s="6"/>
      <c r="AR61" s="3"/>
    </row>
    <row r="62" spans="1:50" x14ac:dyDescent="0.3">
      <c r="A62" s="88">
        <v>46390</v>
      </c>
      <c r="B62" s="50">
        <v>46391</v>
      </c>
      <c r="C62" s="50">
        <v>46392</v>
      </c>
      <c r="D62" s="50">
        <v>46393</v>
      </c>
      <c r="E62" s="50">
        <v>46394</v>
      </c>
      <c r="F62" s="50">
        <v>46395</v>
      </c>
      <c r="G62" s="50">
        <v>46396</v>
      </c>
      <c r="H62" s="19"/>
      <c r="I62" s="88">
        <v>46425</v>
      </c>
      <c r="J62" s="100">
        <v>46426</v>
      </c>
      <c r="K62" s="100">
        <v>46427</v>
      </c>
      <c r="L62" s="100">
        <v>46428</v>
      </c>
      <c r="M62" s="14">
        <v>46429</v>
      </c>
      <c r="N62" s="14">
        <v>46430</v>
      </c>
      <c r="O62" s="88">
        <v>46431</v>
      </c>
      <c r="P62" s="20"/>
      <c r="Q62" s="59"/>
      <c r="R62" s="125" t="s">
        <v>51</v>
      </c>
      <c r="S62" s="125"/>
      <c r="T62" s="125"/>
      <c r="U62" s="125"/>
      <c r="V62" s="125"/>
      <c r="W62" s="125"/>
      <c r="X62" s="9"/>
      <c r="Y62" s="9"/>
      <c r="Z62" s="9"/>
      <c r="AA62" s="9"/>
      <c r="AB62" s="9"/>
      <c r="AC62" s="9"/>
      <c r="AD62" s="9"/>
      <c r="AE62" s="9"/>
      <c r="AF62" s="10"/>
      <c r="AG62" s="10"/>
      <c r="AJ62" s="10"/>
      <c r="AK62" s="10"/>
      <c r="AL62" s="10"/>
      <c r="AM62" s="10"/>
      <c r="AN62" s="10"/>
      <c r="AO62" s="10"/>
      <c r="AP62" s="10"/>
      <c r="AQ62" s="6"/>
      <c r="AR62" s="3"/>
    </row>
    <row r="63" spans="1:50" x14ac:dyDescent="0.3">
      <c r="A63" s="51">
        <v>46397</v>
      </c>
      <c r="B63" s="50">
        <v>46398</v>
      </c>
      <c r="C63" s="50">
        <v>46399</v>
      </c>
      <c r="D63" s="50">
        <v>46400</v>
      </c>
      <c r="E63" s="50">
        <v>46401</v>
      </c>
      <c r="F63" s="50">
        <v>46402</v>
      </c>
      <c r="G63" s="50">
        <v>46403</v>
      </c>
      <c r="H63" s="19"/>
      <c r="I63" s="88">
        <v>46432</v>
      </c>
      <c r="J63" s="14">
        <v>46433</v>
      </c>
      <c r="K63" s="14">
        <v>46434</v>
      </c>
      <c r="L63" s="14">
        <v>46435</v>
      </c>
      <c r="M63" s="14">
        <v>46436</v>
      </c>
      <c r="N63" s="14">
        <v>46437</v>
      </c>
      <c r="O63" s="88">
        <v>46438</v>
      </c>
      <c r="P63" s="9"/>
      <c r="Q63" s="60"/>
      <c r="R63" s="165" t="s">
        <v>83</v>
      </c>
      <c r="S63" s="166"/>
      <c r="T63" s="166"/>
      <c r="U63" s="166"/>
      <c r="V63" s="166"/>
      <c r="W63" s="167"/>
      <c r="X63" s="9"/>
      <c r="Y63" s="18"/>
      <c r="Z63" s="18"/>
      <c r="AA63" s="18"/>
      <c r="AB63" s="18"/>
      <c r="AC63" s="18"/>
      <c r="AD63" s="18"/>
      <c r="AE63" s="18"/>
      <c r="AF63" s="10"/>
      <c r="AG63" s="1"/>
      <c r="AJ63" s="10"/>
      <c r="AK63" s="10"/>
      <c r="AL63" s="10"/>
      <c r="AM63" s="10"/>
      <c r="AN63" s="10"/>
      <c r="AO63" s="10"/>
      <c r="AP63" s="10"/>
      <c r="AQ63" s="10"/>
      <c r="AR63" s="3"/>
    </row>
    <row r="64" spans="1:50" x14ac:dyDescent="0.3">
      <c r="A64" s="51">
        <v>46404</v>
      </c>
      <c r="B64" s="50">
        <v>46405</v>
      </c>
      <c r="C64" s="50">
        <v>46406</v>
      </c>
      <c r="D64" s="50">
        <v>46407</v>
      </c>
      <c r="E64" s="50">
        <v>46408</v>
      </c>
      <c r="F64" s="50">
        <v>46409</v>
      </c>
      <c r="G64" s="50">
        <v>46410</v>
      </c>
      <c r="H64" s="19"/>
      <c r="I64" s="88">
        <v>46439</v>
      </c>
      <c r="J64" s="14">
        <v>46440</v>
      </c>
      <c r="K64" s="14">
        <v>46441</v>
      </c>
      <c r="L64" s="14">
        <v>46442</v>
      </c>
      <c r="M64" s="14">
        <v>46443</v>
      </c>
      <c r="N64" s="14">
        <v>46444</v>
      </c>
      <c r="O64" s="88">
        <v>46445</v>
      </c>
      <c r="P64" s="9"/>
      <c r="Q64" s="80" t="s">
        <v>78</v>
      </c>
      <c r="R64" s="165" t="s">
        <v>77</v>
      </c>
      <c r="S64" s="166"/>
      <c r="T64" s="166"/>
      <c r="U64" s="166"/>
      <c r="V64" s="166"/>
      <c r="W64" s="167"/>
      <c r="X64" s="9"/>
      <c r="Y64" s="9"/>
      <c r="Z64" s="9"/>
      <c r="AF64" s="10"/>
      <c r="AG64" s="10"/>
      <c r="AJ64" s="10"/>
      <c r="AK64" s="10"/>
      <c r="AL64" s="10"/>
      <c r="AM64" s="10"/>
      <c r="AN64" s="10"/>
      <c r="AO64" s="10"/>
      <c r="AP64" s="10"/>
      <c r="AQ64" s="10"/>
      <c r="AR64" s="3"/>
    </row>
    <row r="65" spans="1:44" ht="16.5" customHeight="1" x14ac:dyDescent="0.3">
      <c r="A65" s="51">
        <v>46411</v>
      </c>
      <c r="B65" s="50">
        <v>25</v>
      </c>
      <c r="C65" s="50">
        <v>26</v>
      </c>
      <c r="D65" s="50">
        <v>27</v>
      </c>
      <c r="E65" s="50">
        <v>28</v>
      </c>
      <c r="F65" s="50" t="s">
        <v>45</v>
      </c>
      <c r="G65" s="50">
        <v>46417</v>
      </c>
      <c r="H65" s="19"/>
      <c r="I65" s="88">
        <v>46446</v>
      </c>
      <c r="J65" s="14"/>
      <c r="K65" s="14"/>
      <c r="L65" s="14"/>
      <c r="M65" s="14"/>
      <c r="N65" s="14"/>
      <c r="O65" s="14"/>
      <c r="P65" s="9"/>
      <c r="Q65" s="61"/>
      <c r="R65" s="134" t="s">
        <v>54</v>
      </c>
      <c r="S65" s="134"/>
      <c r="T65" s="134"/>
      <c r="U65" s="134"/>
      <c r="V65" s="134"/>
      <c r="W65" s="134"/>
      <c r="X65" s="9"/>
      <c r="Y65" s="10"/>
      <c r="Z65" s="30"/>
      <c r="AA65" s="10"/>
      <c r="AB65" s="10"/>
      <c r="AC65" s="10"/>
      <c r="AD65" s="10"/>
      <c r="AE65" s="10"/>
      <c r="AG65" s="10"/>
      <c r="AJ65" s="10"/>
      <c r="AK65" s="10"/>
      <c r="AL65" s="10"/>
      <c r="AM65" s="10"/>
      <c r="AN65" s="10"/>
      <c r="AO65" s="10"/>
      <c r="AP65" s="10"/>
      <c r="AQ65" s="10"/>
      <c r="AR65" s="3"/>
    </row>
    <row r="66" spans="1:44" ht="16.5" customHeight="1" x14ac:dyDescent="0.3">
      <c r="A66" s="51">
        <v>46418</v>
      </c>
      <c r="B66" s="135"/>
      <c r="C66" s="135"/>
      <c r="D66" s="135"/>
      <c r="E66" s="135"/>
      <c r="F66" s="135"/>
      <c r="G66" s="135"/>
      <c r="H66" s="19"/>
      <c r="I66" s="113" t="s">
        <v>166</v>
      </c>
      <c r="J66" s="113"/>
      <c r="K66" s="113"/>
      <c r="L66" s="113"/>
      <c r="M66" s="113"/>
      <c r="N66" s="113"/>
      <c r="O66" s="113"/>
      <c r="P66" s="9"/>
      <c r="Q66" s="77"/>
      <c r="R66" s="161" t="s">
        <v>112</v>
      </c>
      <c r="S66" s="161"/>
      <c r="T66" s="161"/>
      <c r="U66" s="161"/>
      <c r="V66" s="161"/>
      <c r="W66" s="161"/>
      <c r="X66" s="20"/>
      <c r="Y66" s="9"/>
      <c r="Z66" s="9"/>
      <c r="AA66" s="9"/>
      <c r="AB66" s="9"/>
      <c r="AC66" s="9"/>
      <c r="AD66" s="9"/>
      <c r="AE66" s="9"/>
      <c r="AF66" s="10"/>
      <c r="AG66" s="10"/>
      <c r="AJ66" s="10"/>
      <c r="AK66" s="3"/>
      <c r="AL66" s="1"/>
      <c r="AM66" s="1"/>
      <c r="AN66" s="1"/>
      <c r="AO66" s="1"/>
      <c r="AP66" s="1"/>
      <c r="AQ66" s="1"/>
    </row>
    <row r="67" spans="1:44" ht="15.75" customHeight="1" x14ac:dyDescent="0.3">
      <c r="A67" s="113" t="s">
        <v>165</v>
      </c>
      <c r="B67" s="113"/>
      <c r="C67" s="113"/>
      <c r="D67" s="113"/>
      <c r="E67" s="113"/>
      <c r="F67" s="113"/>
      <c r="G67" s="113"/>
      <c r="H67" s="19"/>
      <c r="I67" s="114" t="s">
        <v>35</v>
      </c>
      <c r="J67" s="115"/>
      <c r="K67" s="115"/>
      <c r="L67" s="115"/>
      <c r="M67" s="115"/>
      <c r="N67" s="115"/>
      <c r="O67" s="116"/>
      <c r="P67" s="21"/>
      <c r="Q67" s="91"/>
      <c r="R67" s="162" t="s">
        <v>116</v>
      </c>
      <c r="S67" s="163"/>
      <c r="T67" s="163"/>
      <c r="U67" s="163"/>
      <c r="V67" s="163"/>
      <c r="W67" s="164"/>
      <c r="X67" s="9"/>
      <c r="Y67" s="10"/>
      <c r="Z67" s="10"/>
      <c r="AA67" s="10"/>
      <c r="AB67" s="10"/>
      <c r="AC67" s="10"/>
      <c r="AD67" s="10"/>
      <c r="AE67" s="10"/>
      <c r="AF67" s="10"/>
      <c r="AG67" s="30"/>
      <c r="AJ67" s="10"/>
      <c r="AR67" s="10"/>
    </row>
    <row r="68" spans="1:44" ht="16.5" customHeight="1" x14ac:dyDescent="0.3">
      <c r="A68" s="113" t="s">
        <v>164</v>
      </c>
      <c r="B68" s="113"/>
      <c r="C68" s="113"/>
      <c r="D68" s="113"/>
      <c r="E68" s="113"/>
      <c r="F68" s="113"/>
      <c r="G68" s="113"/>
      <c r="H68" s="19"/>
      <c r="I68" s="117" t="s">
        <v>55</v>
      </c>
      <c r="J68" s="118"/>
      <c r="K68" s="118"/>
      <c r="L68" s="118"/>
      <c r="M68" s="118"/>
      <c r="N68" s="118"/>
      <c r="O68" s="119"/>
      <c r="P68" s="10"/>
      <c r="Q68" s="62"/>
      <c r="R68" s="133" t="s">
        <v>81</v>
      </c>
      <c r="S68" s="133"/>
      <c r="T68" s="133"/>
      <c r="U68" s="133"/>
      <c r="V68" s="133"/>
      <c r="W68" s="133"/>
      <c r="X68" s="10"/>
      <c r="Y68" s="10"/>
      <c r="Z68" s="10"/>
      <c r="AA68" s="10"/>
      <c r="AB68" s="10"/>
      <c r="AC68" s="10"/>
      <c r="AD68" s="10"/>
      <c r="AE68" s="10"/>
      <c r="AF68" s="9"/>
      <c r="AG68" s="30"/>
      <c r="AJ68" s="10"/>
      <c r="AR68" s="10"/>
    </row>
    <row r="69" spans="1:44" ht="16.5" customHeight="1" x14ac:dyDescent="0.3">
      <c r="A69" s="21"/>
      <c r="B69" s="21"/>
      <c r="C69" s="21"/>
      <c r="D69" s="21"/>
      <c r="E69" s="21"/>
      <c r="F69" s="21"/>
      <c r="G69" s="21"/>
      <c r="H69" s="19"/>
      <c r="I69" s="21"/>
      <c r="J69" s="21"/>
      <c r="K69" s="21"/>
      <c r="L69" s="21"/>
      <c r="M69" s="21"/>
      <c r="N69" s="21"/>
      <c r="O69" s="21"/>
      <c r="P69" s="10"/>
      <c r="Q69" s="93"/>
      <c r="R69" s="158" t="s">
        <v>82</v>
      </c>
      <c r="S69" s="159"/>
      <c r="T69" s="159"/>
      <c r="U69" s="159"/>
      <c r="V69" s="159"/>
      <c r="W69" s="160"/>
      <c r="X69" s="10"/>
      <c r="Y69" s="10"/>
      <c r="Z69" s="10"/>
      <c r="AA69" s="10"/>
      <c r="AB69" s="10"/>
      <c r="AC69" s="10"/>
      <c r="AD69" s="10"/>
      <c r="AE69" s="10"/>
      <c r="AF69" s="9"/>
      <c r="AG69" s="30"/>
      <c r="AR69" s="10"/>
    </row>
    <row r="70" spans="1:44" ht="21" customHeight="1" x14ac:dyDescent="0.3">
      <c r="A70" s="21"/>
      <c r="B70" s="21"/>
      <c r="C70" s="21"/>
      <c r="D70" s="21"/>
      <c r="E70" s="21"/>
      <c r="F70" s="21"/>
      <c r="G70" s="21"/>
      <c r="H70" s="19"/>
      <c r="I70" s="21"/>
      <c r="J70" s="21"/>
      <c r="K70" s="21"/>
      <c r="L70" s="21"/>
      <c r="M70" s="21"/>
      <c r="N70" s="21"/>
      <c r="O70" s="21"/>
      <c r="P70" s="10"/>
      <c r="Q70" s="68" t="s">
        <v>52</v>
      </c>
      <c r="R70" s="158" t="s">
        <v>86</v>
      </c>
      <c r="S70" s="159"/>
      <c r="T70" s="159"/>
      <c r="U70" s="159"/>
      <c r="V70" s="159"/>
      <c r="W70" s="160"/>
      <c r="X70" s="10"/>
      <c r="Y70" s="21"/>
      <c r="Z70" s="21"/>
      <c r="AA70" s="21"/>
      <c r="AB70" s="21"/>
      <c r="AC70" s="21"/>
      <c r="AD70" s="21"/>
      <c r="AE70" s="21"/>
      <c r="AF70" s="9"/>
      <c r="AR70" s="10"/>
    </row>
    <row r="71" spans="1:44" x14ac:dyDescent="0.3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69" t="s">
        <v>89</v>
      </c>
      <c r="R71" s="158" t="s">
        <v>123</v>
      </c>
      <c r="S71" s="159"/>
      <c r="T71" s="159"/>
      <c r="U71" s="159"/>
      <c r="V71" s="159"/>
      <c r="W71" s="160"/>
      <c r="X71" s="21"/>
      <c r="Y71" s="21"/>
      <c r="Z71" s="21"/>
      <c r="AA71" s="21"/>
      <c r="AB71" s="21"/>
      <c r="AC71" s="21"/>
      <c r="AD71" s="21"/>
      <c r="AE71" s="21"/>
      <c r="AF71" s="9"/>
    </row>
    <row r="72" spans="1:44" ht="20.100000000000001" customHeight="1" x14ac:dyDescent="0.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73"/>
      <c r="R72" s="158" t="s">
        <v>108</v>
      </c>
      <c r="S72" s="159"/>
      <c r="T72" s="159"/>
      <c r="U72" s="159"/>
      <c r="V72" s="159"/>
      <c r="W72" s="160"/>
      <c r="X72" s="21"/>
      <c r="Y72" s="21"/>
      <c r="Z72" s="21"/>
      <c r="AA72" s="21"/>
      <c r="AB72" s="21"/>
      <c r="AC72" s="21"/>
      <c r="AD72" s="21"/>
      <c r="AE72" s="21"/>
    </row>
    <row r="73" spans="1:44" ht="20.100000000000001" customHeight="1" x14ac:dyDescent="0.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</row>
    <row r="74" spans="1:44" ht="20.100000000000001" customHeight="1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</row>
    <row r="75" spans="1:44" ht="32.25" customHeight="1" x14ac:dyDescent="0.3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</row>
    <row r="76" spans="1:44" ht="30.75" customHeight="1" x14ac:dyDescent="0.3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44" ht="38.25" customHeight="1" x14ac:dyDescent="0.3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44" ht="29.25" customHeight="1" x14ac:dyDescent="0.3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</row>
    <row r="79" spans="1:44" ht="31.5" customHeight="1" x14ac:dyDescent="0.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</row>
    <row r="80" spans="1:44" ht="35.25" customHeight="1" x14ac:dyDescent="0.3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</row>
    <row r="81" spans="1:31" ht="20.100000000000001" customHeight="1" x14ac:dyDescent="0.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31" ht="20.100000000000001" customHeight="1" x14ac:dyDescent="0.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31" ht="20.100000000000001" customHeight="1" x14ac:dyDescent="0.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31" ht="20.100000000000001" customHeight="1" x14ac:dyDescent="0.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31" ht="20.100000000000001" customHeight="1" x14ac:dyDescent="0.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31" ht="20.100000000000001" customHeight="1" x14ac:dyDescent="0.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31" ht="20.100000000000001" customHeight="1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31" ht="20.100000000000001" customHeight="1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31" ht="20.100000000000001" customHeight="1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31" ht="20.100000000000001" customHeight="1" x14ac:dyDescent="0.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31" ht="20.100000000000001" customHeight="1" x14ac:dyDescent="0.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31" ht="20.100000000000001" customHeight="1" x14ac:dyDescent="0.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31" ht="20.100000000000001" customHeight="1" x14ac:dyDescent="0.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31" ht="20.100000000000001" customHeight="1" x14ac:dyDescent="0.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31" ht="20.100000000000001" customHeight="1" x14ac:dyDescent="0.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31" ht="20.100000000000001" customHeight="1" x14ac:dyDescent="0.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</row>
    <row r="97" spans="1:31" ht="20.100000000000001" customHeight="1" x14ac:dyDescent="0.3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</row>
    <row r="98" spans="1:31" ht="20.100000000000001" customHeight="1" x14ac:dyDescent="0.3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</row>
    <row r="99" spans="1:31" ht="20.100000000000001" customHeight="1" x14ac:dyDescent="0.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</row>
    <row r="100" spans="1:31" ht="20.100000000000001" customHeight="1" x14ac:dyDescent="0.3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</row>
    <row r="101" spans="1:31" ht="20.100000000000001" customHeight="1" x14ac:dyDescent="0.3">
      <c r="A101" s="21"/>
      <c r="B101" s="21"/>
      <c r="C101" s="21"/>
      <c r="D101" s="21"/>
      <c r="E101" s="21"/>
      <c r="F101" s="21"/>
      <c r="G101" s="21"/>
      <c r="H101" s="21"/>
      <c r="I101" s="22"/>
      <c r="J101" s="22"/>
      <c r="K101" s="22"/>
      <c r="L101" s="22"/>
      <c r="M101" s="22"/>
      <c r="N101" s="22"/>
      <c r="O101" s="22"/>
      <c r="P101" s="21"/>
      <c r="Q101" s="36"/>
      <c r="R101" s="36"/>
      <c r="S101" s="36"/>
      <c r="T101" s="36"/>
      <c r="U101" s="36"/>
      <c r="V101" s="36"/>
      <c r="W101" s="36"/>
      <c r="X101" s="21"/>
      <c r="Y101" s="12"/>
      <c r="Z101" s="12"/>
      <c r="AA101" s="12"/>
      <c r="AB101" s="12"/>
      <c r="AC101" s="12"/>
      <c r="AD101" s="12"/>
      <c r="AE101" s="12"/>
    </row>
    <row r="102" spans="1:31" ht="20.100000000000001" customHeight="1" x14ac:dyDescent="0.3">
      <c r="A102" s="11"/>
      <c r="B102" s="11"/>
      <c r="C102" s="11"/>
      <c r="D102" s="11"/>
      <c r="E102" s="11"/>
      <c r="F102" s="11"/>
      <c r="G102" s="11"/>
      <c r="H102" s="11"/>
      <c r="P102" s="12"/>
      <c r="Q102" s="12"/>
      <c r="R102" s="12"/>
      <c r="S102" s="12"/>
      <c r="T102" s="12"/>
      <c r="U102" s="12"/>
      <c r="V102" s="12"/>
      <c r="W102" s="12"/>
      <c r="X102" s="12"/>
      <c r="Y102" s="13"/>
      <c r="Z102" s="13"/>
      <c r="AA102" s="13"/>
      <c r="AB102" s="13"/>
      <c r="AC102" s="13"/>
      <c r="AD102" s="13"/>
      <c r="AE102" s="13"/>
    </row>
    <row r="103" spans="1:31" ht="20.100000000000001" customHeight="1" x14ac:dyDescent="0.3">
      <c r="P103" s="13"/>
      <c r="Q103" s="13"/>
      <c r="R103" s="13"/>
      <c r="S103" s="13"/>
      <c r="T103" s="13"/>
      <c r="U103" s="13"/>
      <c r="V103" s="13"/>
      <c r="W103" s="13"/>
      <c r="X103" s="13"/>
      <c r="Y103" s="23"/>
      <c r="Z103" s="23"/>
      <c r="AA103" s="23"/>
      <c r="AB103" s="23"/>
      <c r="AC103" s="23"/>
    </row>
    <row r="104" spans="1:31" x14ac:dyDescent="0.3">
      <c r="P104" s="23"/>
      <c r="Q104" s="23"/>
      <c r="R104" s="23"/>
      <c r="S104" s="23"/>
      <c r="T104" s="23"/>
      <c r="U104" s="23"/>
      <c r="V104" s="23"/>
      <c r="W104" s="23"/>
      <c r="X104" s="23"/>
    </row>
    <row r="107" spans="1:31" ht="15" customHeight="1" x14ac:dyDescent="0.3"/>
    <row r="108" spans="1:31" ht="15" customHeight="1" x14ac:dyDescent="0.3"/>
    <row r="109" spans="1:31" ht="15" customHeight="1" x14ac:dyDescent="0.3"/>
    <row r="110" spans="1:31" ht="15" customHeight="1" x14ac:dyDescent="0.3"/>
    <row r="111" spans="1:31" ht="15" customHeight="1" x14ac:dyDescent="0.3"/>
    <row r="112" spans="1:31" ht="15" customHeight="1" x14ac:dyDescent="0.3"/>
    <row r="114" ht="15" customHeight="1" x14ac:dyDescent="0.3"/>
    <row r="117" ht="15" customHeight="1" x14ac:dyDescent="0.3"/>
    <row r="118" ht="15" customHeight="1" x14ac:dyDescent="0.3"/>
    <row r="120" ht="15" customHeight="1" x14ac:dyDescent="0.3"/>
    <row r="121" ht="15" customHeight="1" x14ac:dyDescent="0.3"/>
    <row r="123" ht="15" customHeight="1" x14ac:dyDescent="0.3"/>
    <row r="124" ht="15" customHeight="1" x14ac:dyDescent="0.3"/>
    <row r="125" ht="15" customHeight="1" x14ac:dyDescent="0.3"/>
  </sheetData>
  <mergeCells count="127">
    <mergeCell ref="R72:W72"/>
    <mergeCell ref="R66:W66"/>
    <mergeCell ref="R67:W67"/>
    <mergeCell ref="R62:W62"/>
    <mergeCell ref="R63:W63"/>
    <mergeCell ref="R64:W64"/>
    <mergeCell ref="Q52:W52"/>
    <mergeCell ref="R70:W70"/>
    <mergeCell ref="R71:W71"/>
    <mergeCell ref="R69:W69"/>
    <mergeCell ref="I37:O37"/>
    <mergeCell ref="I34:O34"/>
    <mergeCell ref="I35:O35"/>
    <mergeCell ref="I38:O38"/>
    <mergeCell ref="Q30:W30"/>
    <mergeCell ref="Q32:W32"/>
    <mergeCell ref="Q33:W33"/>
    <mergeCell ref="Y14:AE14"/>
    <mergeCell ref="Q31:W31"/>
    <mergeCell ref="Q13:W13"/>
    <mergeCell ref="Y12:AE12"/>
    <mergeCell ref="A12:G12"/>
    <mergeCell ref="A13:G13"/>
    <mergeCell ref="Q12:W12"/>
    <mergeCell ref="I39:O39"/>
    <mergeCell ref="A53:G53"/>
    <mergeCell ref="A55:G55"/>
    <mergeCell ref="I48:O48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50:G50"/>
    <mergeCell ref="I52:O52"/>
    <mergeCell ref="I31:O31"/>
    <mergeCell ref="Y13:AE13"/>
    <mergeCell ref="A32:G32"/>
    <mergeCell ref="I36:O36"/>
    <mergeCell ref="A1:AE1"/>
    <mergeCell ref="AH1:AI1"/>
    <mergeCell ref="A2:AE2"/>
    <mergeCell ref="AH2:AI2"/>
    <mergeCell ref="Q3:W3"/>
    <mergeCell ref="Y3:AE3"/>
    <mergeCell ref="Y5:AA5"/>
    <mergeCell ref="Q10:W10"/>
    <mergeCell ref="Q11:W11"/>
    <mergeCell ref="AH3:AI3"/>
    <mergeCell ref="AH4:AI4"/>
    <mergeCell ref="A5:D5"/>
    <mergeCell ref="I9:O9"/>
    <mergeCell ref="A10:G10"/>
    <mergeCell ref="I10:O10"/>
    <mergeCell ref="Y10:AE10"/>
    <mergeCell ref="Y11:AE11"/>
    <mergeCell ref="A3:G3"/>
    <mergeCell ref="H3:H49"/>
    <mergeCell ref="I3:O3"/>
    <mergeCell ref="P3:P49"/>
    <mergeCell ref="X3:X49"/>
    <mergeCell ref="L29:O29"/>
    <mergeCell ref="B30:G30"/>
    <mergeCell ref="A31:G31"/>
    <mergeCell ref="I32:O32"/>
    <mergeCell ref="S47:W47"/>
    <mergeCell ref="A48:G48"/>
    <mergeCell ref="Q48:W48"/>
    <mergeCell ref="A49:G49"/>
    <mergeCell ref="Q49:W49"/>
    <mergeCell ref="A11:G11"/>
    <mergeCell ref="A34:G34"/>
    <mergeCell ref="I33:O33"/>
    <mergeCell ref="I30:O30"/>
    <mergeCell ref="Q41:W41"/>
    <mergeCell ref="A41:G41"/>
    <mergeCell ref="I41:O41"/>
    <mergeCell ref="A43:B43"/>
    <mergeCell ref="I43:L43"/>
    <mergeCell ref="I49:O49"/>
    <mergeCell ref="Y58:AE58"/>
    <mergeCell ref="R68:W68"/>
    <mergeCell ref="R65:W65"/>
    <mergeCell ref="B66:G66"/>
    <mergeCell ref="Y43:Z43"/>
    <mergeCell ref="Y48:AE48"/>
    <mergeCell ref="Y50:AE50"/>
    <mergeCell ref="Y49:AE49"/>
    <mergeCell ref="Y51:AE51"/>
    <mergeCell ref="I51:O51"/>
    <mergeCell ref="I50:O50"/>
    <mergeCell ref="Q50:W50"/>
    <mergeCell ref="Q51:W51"/>
    <mergeCell ref="Y52:AE52"/>
    <mergeCell ref="Y53:AE53"/>
    <mergeCell ref="Y54:AE54"/>
    <mergeCell ref="Y55:AE55"/>
    <mergeCell ref="Y56:AE56"/>
    <mergeCell ref="Y57:AE57"/>
    <mergeCell ref="I66:O66"/>
    <mergeCell ref="A67:G67"/>
    <mergeCell ref="A68:G68"/>
    <mergeCell ref="I67:O67"/>
    <mergeCell ref="I68:O68"/>
    <mergeCell ref="Y31:AE31"/>
    <mergeCell ref="A33:G33"/>
    <mergeCell ref="Y32:AE32"/>
    <mergeCell ref="AH15:AI15"/>
    <mergeCell ref="A23:G23"/>
    <mergeCell ref="I23:O23"/>
    <mergeCell ref="Q23:W23"/>
    <mergeCell ref="Y23:AE23"/>
    <mergeCell ref="A25:E25"/>
    <mergeCell ref="Q25:S25"/>
    <mergeCell ref="Y25:AD25"/>
    <mergeCell ref="A59:G59"/>
    <mergeCell ref="I59:O59"/>
    <mergeCell ref="Q59:W59"/>
    <mergeCell ref="R60:W60"/>
    <mergeCell ref="A61:E61"/>
    <mergeCell ref="R61:W61"/>
    <mergeCell ref="Y41:AE41"/>
    <mergeCell ref="A51:G51"/>
  </mergeCells>
  <pageMargins left="0.43307086614173229" right="0.39370078740157483" top="0.39370078740157483" bottom="0.39370078740157483" header="0.31496062992125984" footer="0.31496062992125984"/>
  <pageSetup paperSize="9" scale="46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F9E7-E5C2-4861-B324-744E8EAE74F7}">
  <sheetPr>
    <pageSetUpPr fitToPage="1"/>
  </sheetPr>
  <dimension ref="B1:AT117"/>
  <sheetViews>
    <sheetView zoomScale="90" zoomScaleNormal="90" workbookViewId="0">
      <selection activeCell="H14" sqref="H14"/>
    </sheetView>
  </sheetViews>
  <sheetFormatPr defaultRowHeight="16.5" x14ac:dyDescent="0.3"/>
  <cols>
    <col min="1" max="1" width="4" style="1" customWidth="1"/>
    <col min="2" max="31" width="5.7109375" style="1" customWidth="1"/>
    <col min="32" max="32" width="6.5703125" style="1" customWidth="1"/>
    <col min="33" max="33" width="5.7109375" style="1" customWidth="1"/>
    <col min="34" max="34" width="11" style="11" customWidth="1"/>
    <col min="35" max="35" width="5.42578125" style="11" bestFit="1" customWidth="1"/>
    <col min="36" max="36" width="8.140625" style="11" bestFit="1" customWidth="1"/>
    <col min="37" max="37" width="5.7109375" style="11" customWidth="1"/>
    <col min="38" max="38" width="12.140625" style="11" bestFit="1" customWidth="1"/>
    <col min="39" max="39" width="8.7109375" style="11" bestFit="1" customWidth="1"/>
    <col min="40" max="40" width="5.85546875" style="11" bestFit="1" customWidth="1"/>
    <col min="41" max="42" width="6.85546875" style="11" bestFit="1" customWidth="1"/>
    <col min="43" max="43" width="5.5703125" style="11" bestFit="1" customWidth="1"/>
    <col min="44" max="44" width="5.42578125" style="11" bestFit="1" customWidth="1"/>
    <col min="45" max="45" width="7.5703125" style="1" bestFit="1" customWidth="1"/>
    <col min="46" max="46" width="10.5703125" style="1" bestFit="1" customWidth="1"/>
    <col min="47" max="16384" width="9.140625" style="1"/>
  </cols>
  <sheetData>
    <row r="1" spans="2:46" ht="18.75" x14ac:dyDescent="0.3">
      <c r="B1" s="147" t="s">
        <v>80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3"/>
      <c r="AH1" s="6"/>
      <c r="AI1" s="148"/>
      <c r="AJ1" s="148"/>
      <c r="AK1" s="6"/>
      <c r="AL1" s="6"/>
      <c r="AM1" s="6"/>
      <c r="AN1" s="6"/>
      <c r="AO1" s="6"/>
      <c r="AP1" s="6"/>
      <c r="AQ1" s="6"/>
      <c r="AR1" s="6"/>
      <c r="AS1" s="3"/>
    </row>
    <row r="2" spans="2:46" x14ac:dyDescent="0.3"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3"/>
      <c r="AH2" s="6"/>
      <c r="AI2" s="150"/>
      <c r="AJ2" s="150"/>
      <c r="AK2" s="6"/>
      <c r="AL2" s="6"/>
      <c r="AM2" s="6"/>
      <c r="AN2" s="6"/>
      <c r="AO2" s="6"/>
      <c r="AP2" s="6"/>
      <c r="AQ2" s="6"/>
      <c r="AR2" s="6"/>
      <c r="AS2" s="3"/>
    </row>
    <row r="3" spans="2:46" ht="16.5" customHeight="1" x14ac:dyDescent="0.3">
      <c r="B3" s="122" t="s">
        <v>36</v>
      </c>
      <c r="C3" s="122"/>
      <c r="D3" s="122"/>
      <c r="E3" s="122"/>
      <c r="F3" s="122"/>
      <c r="G3" s="122"/>
      <c r="H3" s="122"/>
      <c r="I3" s="144"/>
      <c r="J3" s="122" t="s">
        <v>34</v>
      </c>
      <c r="K3" s="122"/>
      <c r="L3" s="122"/>
      <c r="M3" s="122"/>
      <c r="N3" s="122"/>
      <c r="O3" s="122"/>
      <c r="P3" s="122"/>
      <c r="Q3" s="144"/>
      <c r="R3" s="122" t="s">
        <v>120</v>
      </c>
      <c r="S3" s="122"/>
      <c r="T3" s="122"/>
      <c r="U3" s="122"/>
      <c r="V3" s="122"/>
      <c r="W3" s="122"/>
      <c r="X3" s="122"/>
      <c r="Y3" s="144"/>
      <c r="Z3" s="122" t="s">
        <v>121</v>
      </c>
      <c r="AA3" s="122"/>
      <c r="AB3" s="122"/>
      <c r="AC3" s="122"/>
      <c r="AD3" s="122"/>
      <c r="AE3" s="122"/>
      <c r="AF3" s="122"/>
      <c r="AG3" s="3"/>
      <c r="AH3" s="25"/>
      <c r="AI3" s="151" t="s">
        <v>0</v>
      </c>
      <c r="AJ3" s="151"/>
      <c r="AK3" s="4"/>
      <c r="AL3" s="53" t="s">
        <v>58</v>
      </c>
      <c r="AM3" s="54" t="s">
        <v>11</v>
      </c>
      <c r="AN3" s="54" t="s">
        <v>12</v>
      </c>
      <c r="AO3" s="54" t="s">
        <v>13</v>
      </c>
      <c r="AP3" s="54" t="s">
        <v>10</v>
      </c>
      <c r="AQ3" s="54" t="s">
        <v>9</v>
      </c>
      <c r="AR3" s="53" t="s">
        <v>47</v>
      </c>
      <c r="AS3" s="53" t="s">
        <v>48</v>
      </c>
      <c r="AT3" s="55" t="s">
        <v>50</v>
      </c>
    </row>
    <row r="4" spans="2:46" ht="20.25" customHeight="1" x14ac:dyDescent="0.3">
      <c r="B4" s="57" t="s">
        <v>1</v>
      </c>
      <c r="C4" s="57" t="s">
        <v>2</v>
      </c>
      <c r="D4" s="57" t="s">
        <v>3</v>
      </c>
      <c r="E4" s="57" t="s">
        <v>4</v>
      </c>
      <c r="F4" s="57" t="s">
        <v>5</v>
      </c>
      <c r="G4" s="57" t="s">
        <v>6</v>
      </c>
      <c r="H4" s="57" t="s">
        <v>7</v>
      </c>
      <c r="I4" s="144"/>
      <c r="J4" s="57" t="s">
        <v>1</v>
      </c>
      <c r="K4" s="57" t="s">
        <v>2</v>
      </c>
      <c r="L4" s="57" t="s">
        <v>3</v>
      </c>
      <c r="M4" s="57" t="s">
        <v>4</v>
      </c>
      <c r="N4" s="57" t="s">
        <v>5</v>
      </c>
      <c r="O4" s="57" t="s">
        <v>6</v>
      </c>
      <c r="P4" s="57" t="s">
        <v>7</v>
      </c>
      <c r="Q4" s="144"/>
      <c r="R4" s="57" t="s">
        <v>1</v>
      </c>
      <c r="S4" s="57" t="s">
        <v>2</v>
      </c>
      <c r="T4" s="57" t="s">
        <v>3</v>
      </c>
      <c r="U4" s="57" t="s">
        <v>4</v>
      </c>
      <c r="V4" s="57" t="s">
        <v>5</v>
      </c>
      <c r="W4" s="57" t="s">
        <v>6</v>
      </c>
      <c r="X4" s="57" t="s">
        <v>7</v>
      </c>
      <c r="Y4" s="144"/>
      <c r="Z4" s="57" t="s">
        <v>1</v>
      </c>
      <c r="AA4" s="57" t="s">
        <v>2</v>
      </c>
      <c r="AB4" s="57" t="s">
        <v>3</v>
      </c>
      <c r="AC4" s="57" t="s">
        <v>4</v>
      </c>
      <c r="AD4" s="57" t="s">
        <v>5</v>
      </c>
      <c r="AE4" s="57" t="s">
        <v>6</v>
      </c>
      <c r="AF4" s="57" t="s">
        <v>7</v>
      </c>
      <c r="AG4" s="3"/>
      <c r="AH4" s="5"/>
      <c r="AI4" s="121" t="s">
        <v>8</v>
      </c>
      <c r="AJ4" s="121"/>
      <c r="AK4" s="26"/>
      <c r="AL4" s="56" t="s">
        <v>14</v>
      </c>
      <c r="AM4" s="39">
        <v>4</v>
      </c>
      <c r="AN4" s="39">
        <v>4</v>
      </c>
      <c r="AO4" s="39">
        <v>4</v>
      </c>
      <c r="AP4" s="39">
        <v>4</v>
      </c>
      <c r="AQ4" s="39">
        <v>4</v>
      </c>
      <c r="AR4" s="39">
        <f>SUM(AM4:AQ4)</f>
        <v>20</v>
      </c>
      <c r="AS4" s="39">
        <v>2</v>
      </c>
      <c r="AT4" s="52">
        <f>AR4+AS4</f>
        <v>22</v>
      </c>
    </row>
    <row r="5" spans="2:46" x14ac:dyDescent="0.3">
      <c r="B5" s="152"/>
      <c r="C5" s="153"/>
      <c r="D5" s="153"/>
      <c r="E5" s="154"/>
      <c r="F5" s="58">
        <v>46296</v>
      </c>
      <c r="G5" s="67">
        <v>46297</v>
      </c>
      <c r="H5" s="38">
        <v>46298</v>
      </c>
      <c r="I5" s="144"/>
      <c r="J5" s="38">
        <v>46054</v>
      </c>
      <c r="K5" s="103">
        <v>2</v>
      </c>
      <c r="L5" s="103">
        <v>46056</v>
      </c>
      <c r="M5" s="103">
        <v>46057</v>
      </c>
      <c r="N5" s="103">
        <v>46058</v>
      </c>
      <c r="O5" s="50">
        <v>46059</v>
      </c>
      <c r="P5" s="50">
        <v>46060</v>
      </c>
      <c r="Q5" s="144"/>
      <c r="R5" s="51">
        <v>46082</v>
      </c>
      <c r="S5" s="84">
        <v>2</v>
      </c>
      <c r="T5" s="84">
        <v>3</v>
      </c>
      <c r="U5" s="85">
        <v>4</v>
      </c>
      <c r="V5" s="84">
        <v>5</v>
      </c>
      <c r="W5" s="84">
        <v>6</v>
      </c>
      <c r="X5" s="38">
        <v>46088</v>
      </c>
      <c r="Y5" s="144"/>
      <c r="Z5" s="123"/>
      <c r="AA5" s="123"/>
      <c r="AB5" s="123"/>
      <c r="AC5" s="14">
        <v>46113</v>
      </c>
      <c r="AD5" s="86">
        <v>46114</v>
      </c>
      <c r="AE5" s="86">
        <v>46115</v>
      </c>
      <c r="AF5" s="38">
        <v>46116</v>
      </c>
      <c r="AG5" s="3"/>
      <c r="AH5" s="6"/>
      <c r="AI5" s="45">
        <v>46095</v>
      </c>
      <c r="AJ5" s="46" t="s">
        <v>9</v>
      </c>
      <c r="AK5" s="27"/>
      <c r="AL5" s="56" t="s">
        <v>15</v>
      </c>
      <c r="AM5" s="39">
        <v>3</v>
      </c>
      <c r="AN5" s="39">
        <v>3</v>
      </c>
      <c r="AO5" s="39">
        <v>5</v>
      </c>
      <c r="AP5" s="39">
        <v>4</v>
      </c>
      <c r="AQ5" s="39">
        <v>3</v>
      </c>
      <c r="AR5" s="39">
        <f t="shared" ref="AR5:AR8" si="0">SUM(AM5:AQ5)</f>
        <v>18</v>
      </c>
      <c r="AS5" s="39">
        <v>2</v>
      </c>
      <c r="AT5" s="52">
        <f>AR5+AS5</f>
        <v>20</v>
      </c>
    </row>
    <row r="6" spans="2:46" x14ac:dyDescent="0.3">
      <c r="B6" s="38">
        <v>46299</v>
      </c>
      <c r="C6" s="73">
        <v>46300</v>
      </c>
      <c r="D6" s="73">
        <v>46301</v>
      </c>
      <c r="E6" s="73">
        <v>46302</v>
      </c>
      <c r="F6" s="73">
        <v>46303</v>
      </c>
      <c r="G6" s="73">
        <v>46304</v>
      </c>
      <c r="H6" s="70">
        <v>46305</v>
      </c>
      <c r="I6" s="144"/>
      <c r="J6" s="50">
        <v>46061</v>
      </c>
      <c r="K6" s="103">
        <v>46062</v>
      </c>
      <c r="L6" s="103">
        <v>46063</v>
      </c>
      <c r="M6" s="103">
        <v>46064</v>
      </c>
      <c r="N6" s="103">
        <v>46065</v>
      </c>
      <c r="O6" s="50">
        <v>46066</v>
      </c>
      <c r="P6" s="50">
        <v>46067</v>
      </c>
      <c r="Q6" s="144"/>
      <c r="R6" s="38">
        <v>46089</v>
      </c>
      <c r="S6" s="73">
        <v>46090</v>
      </c>
      <c r="T6" s="73">
        <v>46091</v>
      </c>
      <c r="U6" s="73">
        <v>46092</v>
      </c>
      <c r="V6" s="105">
        <v>46093</v>
      </c>
      <c r="W6" s="73">
        <v>46094</v>
      </c>
      <c r="X6" s="14">
        <v>46095</v>
      </c>
      <c r="Y6" s="144"/>
      <c r="Z6" s="38">
        <v>46117</v>
      </c>
      <c r="AA6" s="14">
        <v>46118</v>
      </c>
      <c r="AB6" s="14">
        <v>46119</v>
      </c>
      <c r="AC6" s="14">
        <v>46120</v>
      </c>
      <c r="AD6" s="14">
        <v>46121</v>
      </c>
      <c r="AE6" s="14">
        <v>46122</v>
      </c>
      <c r="AF6" s="14">
        <v>46123</v>
      </c>
      <c r="AG6" s="3"/>
      <c r="AH6" s="5"/>
      <c r="AI6" s="45">
        <v>45744</v>
      </c>
      <c r="AJ6" s="2" t="s">
        <v>11</v>
      </c>
      <c r="AK6" s="27"/>
      <c r="AL6" s="56" t="s">
        <v>16</v>
      </c>
      <c r="AM6" s="39">
        <v>4</v>
      </c>
      <c r="AN6" s="39">
        <v>4</v>
      </c>
      <c r="AO6" s="39">
        <v>4</v>
      </c>
      <c r="AP6" s="39">
        <v>4</v>
      </c>
      <c r="AQ6" s="39">
        <v>4</v>
      </c>
      <c r="AR6" s="39">
        <f t="shared" si="0"/>
        <v>20</v>
      </c>
      <c r="AS6" s="39">
        <v>2</v>
      </c>
      <c r="AT6" s="52">
        <f>AR6+AS6</f>
        <v>22</v>
      </c>
    </row>
    <row r="7" spans="2:46" x14ac:dyDescent="0.3">
      <c r="B7" s="38">
        <v>46306</v>
      </c>
      <c r="C7" s="73">
        <v>46307</v>
      </c>
      <c r="D7" s="73">
        <v>46308</v>
      </c>
      <c r="E7" s="73">
        <v>46309</v>
      </c>
      <c r="F7" s="73">
        <v>46310</v>
      </c>
      <c r="G7" s="73">
        <v>46311</v>
      </c>
      <c r="H7" s="70">
        <v>46312</v>
      </c>
      <c r="I7" s="144"/>
      <c r="J7" s="50">
        <v>46068</v>
      </c>
      <c r="K7" s="51">
        <v>46069</v>
      </c>
      <c r="L7" s="51">
        <v>46070</v>
      </c>
      <c r="M7" s="51">
        <v>46071</v>
      </c>
      <c r="N7" s="50">
        <v>46072</v>
      </c>
      <c r="O7" s="50">
        <v>46073</v>
      </c>
      <c r="P7" s="50">
        <v>46074</v>
      </c>
      <c r="Q7" s="144"/>
      <c r="R7" s="38">
        <v>46096</v>
      </c>
      <c r="S7" s="73">
        <v>46097</v>
      </c>
      <c r="T7" s="73">
        <v>46098</v>
      </c>
      <c r="U7" s="73">
        <v>46099</v>
      </c>
      <c r="V7" s="73">
        <v>46100</v>
      </c>
      <c r="W7" s="73">
        <v>46101</v>
      </c>
      <c r="X7" s="38">
        <v>46102</v>
      </c>
      <c r="Y7" s="144"/>
      <c r="Z7" s="38">
        <v>46124</v>
      </c>
      <c r="AA7" s="14">
        <v>46125</v>
      </c>
      <c r="AB7" s="14">
        <v>46126</v>
      </c>
      <c r="AC7" s="14">
        <v>46127</v>
      </c>
      <c r="AD7" s="14">
        <v>46128</v>
      </c>
      <c r="AE7" s="14">
        <v>46129</v>
      </c>
      <c r="AF7" s="38">
        <v>46130</v>
      </c>
      <c r="AG7" s="3"/>
      <c r="AH7" s="5"/>
      <c r="AI7" s="45">
        <v>45758</v>
      </c>
      <c r="AJ7" s="2" t="s">
        <v>12</v>
      </c>
      <c r="AK7" s="27"/>
      <c r="AL7" s="56" t="s">
        <v>17</v>
      </c>
      <c r="AM7" s="39">
        <v>5</v>
      </c>
      <c r="AN7" s="39">
        <v>5</v>
      </c>
      <c r="AO7" s="39">
        <v>4</v>
      </c>
      <c r="AP7" s="39">
        <v>3</v>
      </c>
      <c r="AQ7" s="39">
        <v>3</v>
      </c>
      <c r="AR7" s="39">
        <f t="shared" si="0"/>
        <v>20</v>
      </c>
      <c r="AS7" s="39">
        <v>3</v>
      </c>
      <c r="AT7" s="52">
        <f>AR7+AS7</f>
        <v>23</v>
      </c>
    </row>
    <row r="8" spans="2:46" ht="18.75" customHeight="1" x14ac:dyDescent="0.3">
      <c r="B8" s="38">
        <v>46313</v>
      </c>
      <c r="C8" s="73">
        <v>46314</v>
      </c>
      <c r="D8" s="73">
        <v>46315</v>
      </c>
      <c r="E8" s="73">
        <v>46316</v>
      </c>
      <c r="F8" s="73" t="s">
        <v>87</v>
      </c>
      <c r="G8" s="73">
        <v>46318</v>
      </c>
      <c r="H8" s="38">
        <v>46319</v>
      </c>
      <c r="I8" s="144"/>
      <c r="J8" s="50">
        <v>46075</v>
      </c>
      <c r="K8" s="50">
        <v>46076</v>
      </c>
      <c r="L8" s="50">
        <v>46077</v>
      </c>
      <c r="M8" s="50">
        <v>46078</v>
      </c>
      <c r="N8" s="50">
        <v>46079</v>
      </c>
      <c r="O8" s="50">
        <v>46080</v>
      </c>
      <c r="P8" s="50">
        <v>46081</v>
      </c>
      <c r="Q8" s="144"/>
      <c r="R8" s="38">
        <v>46103</v>
      </c>
      <c r="S8" s="104">
        <v>46104</v>
      </c>
      <c r="T8" s="104">
        <v>46105</v>
      </c>
      <c r="U8" s="104">
        <v>46106</v>
      </c>
      <c r="V8" s="104">
        <v>46107</v>
      </c>
      <c r="W8" s="104">
        <v>46108</v>
      </c>
      <c r="X8" s="14">
        <v>46109</v>
      </c>
      <c r="Y8" s="144"/>
      <c r="Z8" s="38">
        <v>46131</v>
      </c>
      <c r="AA8" s="86">
        <v>46132</v>
      </c>
      <c r="AB8" s="86">
        <v>46133</v>
      </c>
      <c r="AC8" s="14">
        <v>46134</v>
      </c>
      <c r="AD8" s="14">
        <v>46135</v>
      </c>
      <c r="AE8" s="14">
        <v>46136</v>
      </c>
      <c r="AF8" s="14">
        <v>46137</v>
      </c>
      <c r="AG8" s="3"/>
      <c r="AH8" s="6"/>
      <c r="AI8" s="43">
        <v>45772</v>
      </c>
      <c r="AJ8" s="2" t="s">
        <v>9</v>
      </c>
      <c r="AK8" s="27"/>
      <c r="AL8" s="56" t="s">
        <v>19</v>
      </c>
      <c r="AM8" s="39">
        <v>2</v>
      </c>
      <c r="AN8" s="39">
        <v>2</v>
      </c>
      <c r="AO8" s="39">
        <v>3</v>
      </c>
      <c r="AP8" s="39">
        <v>3</v>
      </c>
      <c r="AQ8" s="39">
        <v>2</v>
      </c>
      <c r="AR8" s="39">
        <f t="shared" si="0"/>
        <v>12</v>
      </c>
      <c r="AS8" s="39">
        <v>1</v>
      </c>
      <c r="AT8" s="52">
        <f>AR8+AS8</f>
        <v>13</v>
      </c>
    </row>
    <row r="9" spans="2:46" ht="15.75" customHeight="1" x14ac:dyDescent="0.3">
      <c r="B9" s="38">
        <v>46320</v>
      </c>
      <c r="C9" s="14">
        <v>46321</v>
      </c>
      <c r="D9" s="14">
        <v>46322</v>
      </c>
      <c r="E9" s="14">
        <v>46323</v>
      </c>
      <c r="F9" s="14" t="s">
        <v>110</v>
      </c>
      <c r="G9" s="79" t="s">
        <v>109</v>
      </c>
      <c r="H9" s="38">
        <v>46326</v>
      </c>
      <c r="I9" s="144"/>
      <c r="J9" s="120" t="s">
        <v>39</v>
      </c>
      <c r="K9" s="120"/>
      <c r="L9" s="120"/>
      <c r="M9" s="120"/>
      <c r="N9" s="120"/>
      <c r="O9" s="120"/>
      <c r="P9" s="120"/>
      <c r="Q9" s="144"/>
      <c r="R9" s="38">
        <v>46110</v>
      </c>
      <c r="S9" s="14">
        <v>46111</v>
      </c>
      <c r="T9" s="14">
        <v>46112</v>
      </c>
      <c r="U9" s="31"/>
      <c r="V9" s="31"/>
      <c r="W9" s="31"/>
      <c r="X9" s="31"/>
      <c r="Y9" s="144"/>
      <c r="Z9" s="38">
        <v>46138</v>
      </c>
      <c r="AA9" s="14">
        <v>46139</v>
      </c>
      <c r="AB9" s="14">
        <v>46140</v>
      </c>
      <c r="AC9" s="14">
        <v>46141</v>
      </c>
      <c r="AD9" s="104">
        <v>46142</v>
      </c>
      <c r="AE9" s="14"/>
      <c r="AF9" s="14"/>
      <c r="AG9" s="3"/>
      <c r="AH9" s="6"/>
      <c r="AI9" s="45">
        <v>45793</v>
      </c>
      <c r="AJ9" s="44" t="s">
        <v>10</v>
      </c>
      <c r="AK9" s="27"/>
      <c r="AM9" s="99">
        <f t="shared" ref="AM9:AS9" si="1">SUM(AM4:AM8)</f>
        <v>18</v>
      </c>
      <c r="AN9" s="99">
        <f t="shared" si="1"/>
        <v>18</v>
      </c>
      <c r="AO9" s="99">
        <f t="shared" si="1"/>
        <v>20</v>
      </c>
      <c r="AP9" s="99">
        <f t="shared" si="1"/>
        <v>18</v>
      </c>
      <c r="AQ9" s="99">
        <f t="shared" si="1"/>
        <v>16</v>
      </c>
      <c r="AR9" s="99">
        <f t="shared" si="1"/>
        <v>90</v>
      </c>
      <c r="AS9" s="99">
        <f t="shared" si="1"/>
        <v>10</v>
      </c>
      <c r="AT9" s="99">
        <f>SUM(AT4:AT8)</f>
        <v>100</v>
      </c>
    </row>
    <row r="10" spans="2:46" ht="15.75" customHeight="1" x14ac:dyDescent="0.3">
      <c r="B10" s="38"/>
      <c r="C10" s="14"/>
      <c r="D10" s="14"/>
      <c r="E10" s="14"/>
      <c r="F10" s="14"/>
      <c r="G10" s="14"/>
      <c r="H10" s="38"/>
      <c r="I10" s="144"/>
      <c r="J10" s="130" t="s">
        <v>171</v>
      </c>
      <c r="K10" s="131"/>
      <c r="L10" s="131"/>
      <c r="M10" s="131"/>
      <c r="N10" s="131"/>
      <c r="O10" s="131"/>
      <c r="P10" s="132"/>
      <c r="Q10" s="144"/>
      <c r="R10" s="113" t="s">
        <v>115</v>
      </c>
      <c r="S10" s="113"/>
      <c r="T10" s="113"/>
      <c r="U10" s="113"/>
      <c r="V10" s="113"/>
      <c r="W10" s="113"/>
      <c r="X10" s="113"/>
      <c r="Y10" s="144"/>
      <c r="Z10" s="120" t="s">
        <v>38</v>
      </c>
      <c r="AA10" s="120"/>
      <c r="AB10" s="120"/>
      <c r="AC10" s="120"/>
      <c r="AD10" s="120"/>
      <c r="AE10" s="120"/>
      <c r="AF10" s="120"/>
      <c r="AG10" s="3"/>
      <c r="AH10" s="6"/>
      <c r="AI10" s="45">
        <v>45807</v>
      </c>
      <c r="AJ10" s="2" t="s">
        <v>11</v>
      </c>
      <c r="AK10" s="28"/>
      <c r="AL10" s="11" t="s">
        <v>131</v>
      </c>
      <c r="AM10" s="99">
        <v>2</v>
      </c>
      <c r="AN10" s="99">
        <v>2</v>
      </c>
      <c r="AO10" s="99">
        <v>0</v>
      </c>
      <c r="AP10" s="99">
        <v>2</v>
      </c>
      <c r="AQ10" s="99">
        <v>4</v>
      </c>
      <c r="AR10" s="99"/>
      <c r="AS10" s="99"/>
      <c r="AT10" s="99"/>
    </row>
    <row r="11" spans="2:46" ht="15.75" customHeight="1" x14ac:dyDescent="0.3">
      <c r="B11" s="120" t="s">
        <v>84</v>
      </c>
      <c r="C11" s="120"/>
      <c r="D11" s="120"/>
      <c r="E11" s="120"/>
      <c r="F11" s="120"/>
      <c r="G11" s="120"/>
      <c r="H11" s="120"/>
      <c r="I11" s="144"/>
      <c r="J11" s="130" t="s">
        <v>172</v>
      </c>
      <c r="K11" s="131"/>
      <c r="L11" s="131"/>
      <c r="M11" s="131"/>
      <c r="N11" s="131"/>
      <c r="O11" s="131"/>
      <c r="P11" s="132"/>
      <c r="Q11" s="144"/>
      <c r="R11" s="134" t="s">
        <v>113</v>
      </c>
      <c r="S11" s="134"/>
      <c r="T11" s="134"/>
      <c r="U11" s="134"/>
      <c r="V11" s="134"/>
      <c r="W11" s="134"/>
      <c r="X11" s="134"/>
      <c r="Y11" s="144"/>
      <c r="Z11" s="120" t="s">
        <v>37</v>
      </c>
      <c r="AA11" s="120"/>
      <c r="AB11" s="120"/>
      <c r="AC11" s="120"/>
      <c r="AD11" s="120"/>
      <c r="AE11" s="120"/>
      <c r="AF11" s="120"/>
      <c r="AG11" s="3"/>
      <c r="AH11" s="6"/>
      <c r="AI11" s="45">
        <v>45827</v>
      </c>
      <c r="AJ11" s="2" t="s">
        <v>9</v>
      </c>
      <c r="AK11" s="6"/>
      <c r="AM11" s="99">
        <f>AM9+AM10</f>
        <v>20</v>
      </c>
      <c r="AN11" s="99">
        <f t="shared" ref="AN11:AT11" si="2">AN9+AN10</f>
        <v>20</v>
      </c>
      <c r="AO11" s="99">
        <f t="shared" si="2"/>
        <v>20</v>
      </c>
      <c r="AP11" s="99">
        <f t="shared" si="2"/>
        <v>20</v>
      </c>
      <c r="AQ11" s="99">
        <f t="shared" si="2"/>
        <v>20</v>
      </c>
      <c r="AR11" s="99">
        <f t="shared" si="2"/>
        <v>90</v>
      </c>
      <c r="AS11" s="99">
        <f t="shared" si="2"/>
        <v>10</v>
      </c>
      <c r="AT11" s="99">
        <f t="shared" si="2"/>
        <v>100</v>
      </c>
    </row>
    <row r="12" spans="2:46" x14ac:dyDescent="0.3">
      <c r="B12" s="130" t="s">
        <v>85</v>
      </c>
      <c r="C12" s="131"/>
      <c r="D12" s="131"/>
      <c r="E12" s="131"/>
      <c r="F12" s="131"/>
      <c r="G12" s="131"/>
      <c r="H12" s="132"/>
      <c r="I12" s="144"/>
      <c r="J12" s="9"/>
      <c r="K12" s="9"/>
      <c r="L12" s="9"/>
      <c r="M12" s="9"/>
      <c r="N12" s="9"/>
      <c r="O12" s="9"/>
      <c r="P12" s="9"/>
      <c r="Q12" s="144"/>
      <c r="R12" s="134" t="s">
        <v>173</v>
      </c>
      <c r="S12" s="134"/>
      <c r="T12" s="134"/>
      <c r="U12" s="134"/>
      <c r="V12" s="134"/>
      <c r="W12" s="134"/>
      <c r="X12" s="134"/>
      <c r="Y12" s="144"/>
      <c r="Z12" s="134" t="s">
        <v>61</v>
      </c>
      <c r="AA12" s="134"/>
      <c r="AB12" s="134"/>
      <c r="AC12" s="134"/>
      <c r="AD12" s="134"/>
      <c r="AE12" s="134"/>
      <c r="AF12" s="134"/>
      <c r="AG12" s="3"/>
      <c r="AH12" s="6"/>
      <c r="AI12" s="47">
        <v>45835</v>
      </c>
      <c r="AJ12" s="48" t="s">
        <v>10</v>
      </c>
      <c r="AK12" s="6"/>
    </row>
    <row r="13" spans="2:46" x14ac:dyDescent="0.3">
      <c r="B13" s="130" t="s">
        <v>199</v>
      </c>
      <c r="C13" s="131"/>
      <c r="D13" s="131"/>
      <c r="E13" s="131"/>
      <c r="F13" s="131"/>
      <c r="G13" s="131"/>
      <c r="H13" s="132"/>
      <c r="I13" s="144"/>
      <c r="J13" s="9"/>
      <c r="K13" s="9"/>
      <c r="L13" s="9"/>
      <c r="M13" s="9"/>
      <c r="N13" s="9"/>
      <c r="O13" s="9"/>
      <c r="P13" s="9"/>
      <c r="Q13" s="144"/>
      <c r="R13" s="134" t="s">
        <v>59</v>
      </c>
      <c r="S13" s="134"/>
      <c r="T13" s="134"/>
      <c r="U13" s="134"/>
      <c r="V13" s="134"/>
      <c r="W13" s="134"/>
      <c r="X13" s="134"/>
      <c r="Y13" s="144"/>
      <c r="Z13" s="120" t="s">
        <v>62</v>
      </c>
      <c r="AA13" s="120"/>
      <c r="AB13" s="120"/>
      <c r="AC13" s="120"/>
      <c r="AD13" s="120"/>
      <c r="AE13" s="120"/>
      <c r="AF13" s="120"/>
      <c r="AG13" s="3"/>
      <c r="AH13" s="35"/>
      <c r="AI13" s="45">
        <v>45836</v>
      </c>
      <c r="AJ13" s="2" t="s">
        <v>12</v>
      </c>
      <c r="AK13" s="6"/>
    </row>
    <row r="14" spans="2:46" x14ac:dyDescent="0.3">
      <c r="B14" s="72" t="s">
        <v>99</v>
      </c>
      <c r="C14" s="72"/>
      <c r="D14" s="72"/>
      <c r="E14" s="72"/>
      <c r="F14" s="72"/>
      <c r="G14" s="72"/>
      <c r="H14" s="72"/>
      <c r="I14" s="144"/>
      <c r="J14" s="9"/>
      <c r="K14" s="9"/>
      <c r="L14" s="9"/>
      <c r="M14" s="9"/>
      <c r="N14" s="9"/>
      <c r="O14" s="9"/>
      <c r="P14" s="9"/>
      <c r="Q14" s="144"/>
      <c r="R14" s="134" t="s">
        <v>60</v>
      </c>
      <c r="S14" s="134"/>
      <c r="T14" s="134"/>
      <c r="U14" s="134"/>
      <c r="V14" s="134"/>
      <c r="W14" s="134"/>
      <c r="X14" s="134"/>
      <c r="Y14" s="144"/>
      <c r="Z14" s="120" t="s">
        <v>174</v>
      </c>
      <c r="AA14" s="120"/>
      <c r="AB14" s="120"/>
      <c r="AC14" s="120"/>
      <c r="AD14" s="120"/>
      <c r="AE14" s="120"/>
      <c r="AF14" s="120"/>
      <c r="AG14" s="3"/>
      <c r="AH14" s="6"/>
      <c r="AI14" s="45">
        <v>45842</v>
      </c>
      <c r="AJ14" s="2" t="s">
        <v>9</v>
      </c>
      <c r="AK14" s="6"/>
    </row>
    <row r="15" spans="2:46" x14ac:dyDescent="0.3">
      <c r="B15" s="64" t="s">
        <v>168</v>
      </c>
      <c r="C15" s="65"/>
      <c r="D15" s="65"/>
      <c r="E15" s="65"/>
      <c r="F15" s="65"/>
      <c r="G15" s="65"/>
      <c r="H15" s="66"/>
      <c r="I15" s="144"/>
      <c r="J15" s="9"/>
      <c r="K15" s="9"/>
      <c r="L15" s="9"/>
      <c r="M15" s="9"/>
      <c r="N15" s="9"/>
      <c r="O15" s="9"/>
      <c r="P15" s="9"/>
      <c r="Q15" s="144"/>
      <c r="R15" s="15"/>
      <c r="S15" s="15"/>
      <c r="T15" s="15"/>
      <c r="U15" s="15"/>
      <c r="V15" s="15"/>
      <c r="W15" s="15"/>
      <c r="X15" s="15"/>
      <c r="Y15" s="144"/>
      <c r="AG15" s="3"/>
      <c r="AH15" s="6"/>
      <c r="AI15" s="121" t="s">
        <v>20</v>
      </c>
      <c r="AJ15" s="121"/>
      <c r="AK15" s="6"/>
    </row>
    <row r="16" spans="2:46" x14ac:dyDescent="0.3">
      <c r="B16" s="64" t="s">
        <v>103</v>
      </c>
      <c r="C16" s="65"/>
      <c r="D16" s="65"/>
      <c r="E16" s="65"/>
      <c r="F16" s="65"/>
      <c r="G16" s="65"/>
      <c r="H16" s="66"/>
      <c r="I16" s="144"/>
      <c r="J16" s="9"/>
      <c r="K16" s="9"/>
      <c r="L16" s="9"/>
      <c r="M16" s="9"/>
      <c r="N16" s="9"/>
      <c r="O16" s="9"/>
      <c r="P16" s="9"/>
      <c r="Q16" s="144"/>
      <c r="R16" s="15"/>
      <c r="S16" s="15"/>
      <c r="T16" s="15"/>
      <c r="U16" s="15"/>
      <c r="V16" s="15"/>
      <c r="W16" s="15"/>
      <c r="X16" s="15"/>
      <c r="Y16" s="144"/>
      <c r="Z16" s="7"/>
      <c r="AA16" s="7"/>
      <c r="AB16" s="7"/>
      <c r="AC16" s="7"/>
      <c r="AD16" s="7"/>
      <c r="AE16" s="7"/>
      <c r="AF16" s="7"/>
      <c r="AG16" s="3"/>
      <c r="AH16" s="6"/>
      <c r="AI16" s="74">
        <v>45884</v>
      </c>
      <c r="AJ16" s="75" t="s">
        <v>11</v>
      </c>
      <c r="AK16" s="6"/>
      <c r="AL16" s="53" t="s">
        <v>58</v>
      </c>
      <c r="AM16" s="54" t="s">
        <v>11</v>
      </c>
      <c r="AN16" s="54" t="s">
        <v>12</v>
      </c>
      <c r="AO16" s="54" t="s">
        <v>13</v>
      </c>
      <c r="AP16" s="54" t="s">
        <v>10</v>
      </c>
      <c r="AQ16" s="54" t="s">
        <v>9</v>
      </c>
      <c r="AR16" s="53" t="s">
        <v>47</v>
      </c>
      <c r="AS16" s="53" t="s">
        <v>48</v>
      </c>
      <c r="AT16" s="55" t="s">
        <v>50</v>
      </c>
    </row>
    <row r="17" spans="2:46" x14ac:dyDescent="0.3">
      <c r="B17" s="64" t="s">
        <v>169</v>
      </c>
      <c r="C17" s="65"/>
      <c r="D17" s="65"/>
      <c r="E17" s="65"/>
      <c r="F17" s="65"/>
      <c r="G17" s="65"/>
      <c r="H17" s="66"/>
      <c r="I17" s="144"/>
      <c r="J17" s="9"/>
      <c r="K17" s="9"/>
      <c r="L17" s="9"/>
      <c r="M17" s="9"/>
      <c r="N17" s="9"/>
      <c r="O17" s="9"/>
      <c r="P17" s="9"/>
      <c r="Q17" s="144"/>
      <c r="R17" s="15"/>
      <c r="S17" s="15"/>
      <c r="T17" s="15"/>
      <c r="U17" s="15"/>
      <c r="V17" s="15"/>
      <c r="W17" s="15"/>
      <c r="X17" s="15"/>
      <c r="Y17" s="144"/>
      <c r="Z17" s="7"/>
      <c r="AA17" s="7"/>
      <c r="AB17" s="7"/>
      <c r="AC17" s="7"/>
      <c r="AD17" s="7"/>
      <c r="AE17" s="7"/>
      <c r="AF17" s="7"/>
      <c r="AG17" s="3"/>
      <c r="AH17" s="6"/>
      <c r="AI17" s="49">
        <v>45898</v>
      </c>
      <c r="AJ17" s="2" t="s">
        <v>9</v>
      </c>
      <c r="AK17" s="6"/>
      <c r="AL17" s="56" t="s">
        <v>21</v>
      </c>
      <c r="AM17" s="39">
        <v>5</v>
      </c>
      <c r="AN17" s="39">
        <v>4</v>
      </c>
      <c r="AO17" s="39">
        <v>4</v>
      </c>
      <c r="AP17" s="39">
        <v>4</v>
      </c>
      <c r="AQ17" s="39">
        <v>4</v>
      </c>
      <c r="AR17" s="39">
        <f>SUM(AM17:AQ17)</f>
        <v>21</v>
      </c>
      <c r="AS17" s="39">
        <v>2</v>
      </c>
      <c r="AT17" s="52">
        <f>AR17+AS17</f>
        <v>23</v>
      </c>
    </row>
    <row r="18" spans="2:46" x14ac:dyDescent="0.3">
      <c r="B18" s="72" t="s">
        <v>170</v>
      </c>
      <c r="C18" s="72"/>
      <c r="D18" s="72"/>
      <c r="E18" s="72"/>
      <c r="F18" s="72"/>
      <c r="G18" s="72"/>
      <c r="H18" s="72"/>
      <c r="I18" s="144"/>
      <c r="J18" s="9"/>
      <c r="K18" s="9"/>
      <c r="L18" s="9"/>
      <c r="M18" s="9"/>
      <c r="N18" s="9"/>
      <c r="O18" s="9"/>
      <c r="P18" s="9"/>
      <c r="Q18" s="144"/>
      <c r="R18" s="15"/>
      <c r="S18" s="15"/>
      <c r="T18" s="15"/>
      <c r="U18" s="15"/>
      <c r="V18" s="15"/>
      <c r="W18" s="15"/>
      <c r="X18" s="15"/>
      <c r="Y18" s="144"/>
      <c r="Z18" s="7"/>
      <c r="AA18" s="7"/>
      <c r="AB18" s="7"/>
      <c r="AC18" s="7"/>
      <c r="AD18" s="7"/>
      <c r="AE18" s="7"/>
      <c r="AF18" s="7"/>
      <c r="AG18" s="3"/>
      <c r="AH18" s="6"/>
      <c r="AI18" s="49">
        <v>45912</v>
      </c>
      <c r="AJ18" s="2" t="s">
        <v>13</v>
      </c>
      <c r="AK18" s="6"/>
      <c r="AL18" s="56" t="s">
        <v>22</v>
      </c>
      <c r="AM18" s="39">
        <v>3</v>
      </c>
      <c r="AN18" s="39">
        <v>5</v>
      </c>
      <c r="AO18" s="39">
        <v>5</v>
      </c>
      <c r="AP18" s="39">
        <v>4</v>
      </c>
      <c r="AQ18" s="39">
        <v>4</v>
      </c>
      <c r="AR18" s="39">
        <f>SUM(AM18:AQ18)</f>
        <v>21</v>
      </c>
      <c r="AS18" s="39">
        <v>3</v>
      </c>
      <c r="AT18" s="52">
        <f>AR18+AS18</f>
        <v>24</v>
      </c>
    </row>
    <row r="19" spans="2:46" x14ac:dyDescent="0.3">
      <c r="B19" s="107"/>
      <c r="C19" s="108"/>
      <c r="D19" s="108"/>
      <c r="E19" s="108"/>
      <c r="F19" s="108"/>
      <c r="G19" s="108"/>
      <c r="H19" s="109"/>
      <c r="I19" s="144"/>
      <c r="J19" s="9"/>
      <c r="K19" s="9"/>
      <c r="L19" s="9"/>
      <c r="M19" s="9"/>
      <c r="N19" s="9"/>
      <c r="O19" s="9"/>
      <c r="P19" s="9"/>
      <c r="Q19" s="144"/>
      <c r="R19" s="15"/>
      <c r="S19" s="15"/>
      <c r="T19" s="15"/>
      <c r="U19" s="15"/>
      <c r="V19" s="15"/>
      <c r="W19" s="15"/>
      <c r="X19" s="15"/>
      <c r="Y19" s="144"/>
      <c r="Z19" s="7"/>
      <c r="AA19" s="7"/>
      <c r="AB19" s="7"/>
      <c r="AC19" s="7"/>
      <c r="AD19" s="7"/>
      <c r="AE19" s="7"/>
      <c r="AF19" s="7"/>
      <c r="AG19" s="3"/>
      <c r="AH19" s="6"/>
      <c r="AI19" s="49">
        <v>45926</v>
      </c>
      <c r="AJ19" s="2" t="s">
        <v>11</v>
      </c>
      <c r="AK19" s="6"/>
      <c r="AL19" s="56" t="s">
        <v>23</v>
      </c>
      <c r="AM19" s="39">
        <v>3</v>
      </c>
      <c r="AN19" s="39">
        <v>4</v>
      </c>
      <c r="AO19" s="39">
        <v>4</v>
      </c>
      <c r="AP19" s="39">
        <v>5</v>
      </c>
      <c r="AQ19" s="39">
        <v>5</v>
      </c>
      <c r="AR19" s="39">
        <f>SUM(AM19:AQ19)</f>
        <v>21</v>
      </c>
      <c r="AS19" s="39">
        <v>1</v>
      </c>
      <c r="AT19" s="52">
        <f>AR19+AS19</f>
        <v>22</v>
      </c>
    </row>
    <row r="20" spans="2:46" ht="17.25" customHeight="1" x14ac:dyDescent="0.3">
      <c r="B20" s="122" t="s">
        <v>132</v>
      </c>
      <c r="C20" s="122"/>
      <c r="D20" s="122"/>
      <c r="E20" s="122"/>
      <c r="F20" s="122"/>
      <c r="G20" s="122"/>
      <c r="H20" s="122"/>
      <c r="I20" s="144"/>
      <c r="J20" s="122" t="s">
        <v>133</v>
      </c>
      <c r="K20" s="122"/>
      <c r="L20" s="122"/>
      <c r="M20" s="122"/>
      <c r="N20" s="122"/>
      <c r="O20" s="122"/>
      <c r="P20" s="122"/>
      <c r="Q20" s="144"/>
      <c r="R20" s="122" t="s">
        <v>49</v>
      </c>
      <c r="S20" s="122"/>
      <c r="T20" s="122"/>
      <c r="U20" s="122"/>
      <c r="V20" s="122"/>
      <c r="W20" s="122"/>
      <c r="X20" s="122"/>
      <c r="Y20" s="144"/>
      <c r="Z20" s="122" t="s">
        <v>18</v>
      </c>
      <c r="AA20" s="122"/>
      <c r="AB20" s="122"/>
      <c r="AC20" s="122"/>
      <c r="AD20" s="122"/>
      <c r="AE20" s="122"/>
      <c r="AF20" s="122"/>
      <c r="AG20" s="3"/>
      <c r="AH20" s="6"/>
      <c r="AI20" s="45">
        <v>45947</v>
      </c>
      <c r="AJ20" s="2" t="s">
        <v>9</v>
      </c>
      <c r="AK20" s="6"/>
      <c r="AL20" s="56" t="s">
        <v>24</v>
      </c>
      <c r="AM20" s="39">
        <v>4</v>
      </c>
      <c r="AN20" s="39">
        <v>4</v>
      </c>
      <c r="AO20" s="39">
        <v>4</v>
      </c>
      <c r="AP20" s="39">
        <v>4</v>
      </c>
      <c r="AQ20" s="39">
        <v>3</v>
      </c>
      <c r="AR20" s="39">
        <f>SUM(AM20:AQ20)</f>
        <v>19</v>
      </c>
      <c r="AS20" s="39">
        <v>0</v>
      </c>
      <c r="AT20" s="52">
        <f>AR20+AS20</f>
        <v>19</v>
      </c>
    </row>
    <row r="21" spans="2:46" x14ac:dyDescent="0.3">
      <c r="B21" s="57" t="s">
        <v>1</v>
      </c>
      <c r="C21" s="57" t="s">
        <v>2</v>
      </c>
      <c r="D21" s="57" t="s">
        <v>3</v>
      </c>
      <c r="E21" s="57" t="s">
        <v>4</v>
      </c>
      <c r="F21" s="57" t="s">
        <v>5</v>
      </c>
      <c r="G21" s="57" t="s">
        <v>6</v>
      </c>
      <c r="H21" s="57" t="s">
        <v>7</v>
      </c>
      <c r="I21" s="144"/>
      <c r="J21" s="57" t="s">
        <v>1</v>
      </c>
      <c r="K21" s="57" t="s">
        <v>2</v>
      </c>
      <c r="L21" s="57" t="s">
        <v>3</v>
      </c>
      <c r="M21" s="57" t="s">
        <v>4</v>
      </c>
      <c r="N21" s="57" t="s">
        <v>5</v>
      </c>
      <c r="O21" s="57" t="s">
        <v>6</v>
      </c>
      <c r="P21" s="57" t="s">
        <v>7</v>
      </c>
      <c r="Q21" s="144"/>
      <c r="R21" s="57" t="s">
        <v>1</v>
      </c>
      <c r="S21" s="57" t="s">
        <v>2</v>
      </c>
      <c r="T21" s="57" t="s">
        <v>3</v>
      </c>
      <c r="U21" s="57" t="s">
        <v>4</v>
      </c>
      <c r="V21" s="57" t="s">
        <v>5</v>
      </c>
      <c r="W21" s="57" t="s">
        <v>6</v>
      </c>
      <c r="X21" s="57" t="s">
        <v>7</v>
      </c>
      <c r="Y21" s="144"/>
      <c r="Z21" s="57" t="s">
        <v>1</v>
      </c>
      <c r="AA21" s="57" t="s">
        <v>2</v>
      </c>
      <c r="AB21" s="57" t="s">
        <v>3</v>
      </c>
      <c r="AC21" s="57" t="s">
        <v>4</v>
      </c>
      <c r="AD21" s="57" t="s">
        <v>5</v>
      </c>
      <c r="AE21" s="57" t="s">
        <v>6</v>
      </c>
      <c r="AF21" s="57" t="s">
        <v>7</v>
      </c>
      <c r="AG21" s="3"/>
      <c r="AH21" s="6"/>
      <c r="AI21" s="45">
        <v>45961</v>
      </c>
      <c r="AJ21" s="2" t="s">
        <v>10</v>
      </c>
      <c r="AK21" s="6"/>
      <c r="AL21" s="56" t="s">
        <v>25</v>
      </c>
      <c r="AM21" s="39">
        <v>2</v>
      </c>
      <c r="AN21" s="39">
        <v>3</v>
      </c>
      <c r="AO21" s="39">
        <v>2</v>
      </c>
      <c r="AP21" s="39">
        <v>2</v>
      </c>
      <c r="AQ21" s="39">
        <v>2</v>
      </c>
      <c r="AR21" s="39">
        <f>SUM(AM21:AQ21)</f>
        <v>11</v>
      </c>
      <c r="AS21" s="39">
        <v>1</v>
      </c>
      <c r="AT21" s="52">
        <f>AR21+AS21</f>
        <v>12</v>
      </c>
    </row>
    <row r="22" spans="2:46" x14ac:dyDescent="0.3">
      <c r="B22" s="123"/>
      <c r="C22" s="123"/>
      <c r="D22" s="123"/>
      <c r="E22" s="123"/>
      <c r="F22" s="123"/>
      <c r="G22" s="86">
        <v>46143</v>
      </c>
      <c r="H22" s="38">
        <v>46144</v>
      </c>
      <c r="I22" s="144"/>
      <c r="J22" s="14"/>
      <c r="K22" s="14">
        <v>46174</v>
      </c>
      <c r="L22" s="14">
        <v>46175</v>
      </c>
      <c r="M22" s="14">
        <v>46176</v>
      </c>
      <c r="N22" s="86">
        <v>46177</v>
      </c>
      <c r="O22" s="86">
        <v>46178</v>
      </c>
      <c r="P22" s="38">
        <v>46179</v>
      </c>
      <c r="Q22" s="144"/>
      <c r="R22" s="123"/>
      <c r="S22" s="123"/>
      <c r="T22" s="123"/>
      <c r="U22" s="104">
        <v>46204</v>
      </c>
      <c r="V22" s="104">
        <v>46205</v>
      </c>
      <c r="W22" s="104">
        <v>46206</v>
      </c>
      <c r="X22" s="14">
        <v>46207</v>
      </c>
      <c r="Y22" s="144"/>
      <c r="Z22" s="123"/>
      <c r="AA22" s="123"/>
      <c r="AB22" s="123"/>
      <c r="AC22" s="123"/>
      <c r="AD22" s="123"/>
      <c r="AE22" s="123"/>
      <c r="AF22" s="50">
        <v>46235</v>
      </c>
      <c r="AG22" s="8"/>
      <c r="AH22" s="6"/>
      <c r="AI22" s="45">
        <v>45996</v>
      </c>
      <c r="AJ22" s="46" t="s">
        <v>11</v>
      </c>
      <c r="AK22" s="6"/>
      <c r="AL22" s="56"/>
      <c r="AM22" s="39"/>
      <c r="AN22" s="39"/>
      <c r="AO22" s="39"/>
      <c r="AP22" s="39"/>
      <c r="AQ22" s="39"/>
      <c r="AR22" s="39"/>
      <c r="AS22" s="39"/>
      <c r="AT22" s="52"/>
    </row>
    <row r="23" spans="2:46" x14ac:dyDescent="0.3">
      <c r="B23" s="38">
        <v>46145</v>
      </c>
      <c r="C23" s="14" t="s">
        <v>88</v>
      </c>
      <c r="D23" s="14">
        <v>46147</v>
      </c>
      <c r="E23" s="14">
        <v>46148</v>
      </c>
      <c r="F23" s="14">
        <v>46149</v>
      </c>
      <c r="G23" s="14">
        <v>46150</v>
      </c>
      <c r="H23" s="38">
        <v>46151</v>
      </c>
      <c r="I23" s="144"/>
      <c r="J23" s="38">
        <v>46180</v>
      </c>
      <c r="K23" s="90">
        <v>46181</v>
      </c>
      <c r="L23" s="70">
        <v>46182</v>
      </c>
      <c r="M23" s="70">
        <v>46183</v>
      </c>
      <c r="N23" s="70">
        <v>46184</v>
      </c>
      <c r="O23" s="70">
        <v>46185</v>
      </c>
      <c r="P23" s="86">
        <v>46186</v>
      </c>
      <c r="Q23" s="144"/>
      <c r="R23" s="38">
        <v>46208</v>
      </c>
      <c r="S23" s="14">
        <v>46209</v>
      </c>
      <c r="T23" s="14">
        <v>46210</v>
      </c>
      <c r="U23" s="14">
        <v>46211</v>
      </c>
      <c r="V23" s="14">
        <v>46212</v>
      </c>
      <c r="W23" s="14">
        <v>46213</v>
      </c>
      <c r="X23" s="38">
        <v>46214</v>
      </c>
      <c r="Y23" s="144"/>
      <c r="Z23" s="50">
        <v>46236</v>
      </c>
      <c r="AA23" s="79">
        <v>46237</v>
      </c>
      <c r="AB23" s="14">
        <v>46238</v>
      </c>
      <c r="AC23" s="14">
        <v>46239</v>
      </c>
      <c r="AD23" s="14">
        <v>46240</v>
      </c>
      <c r="AE23" s="14">
        <v>46241</v>
      </c>
      <c r="AF23" s="38">
        <v>46242</v>
      </c>
      <c r="AG23" s="3"/>
      <c r="AH23" s="6"/>
      <c r="AI23" s="24"/>
      <c r="AJ23" s="6"/>
      <c r="AK23" s="6"/>
      <c r="AM23" s="99">
        <f t="shared" ref="AM23:AT23" si="3">SUM(AM17:AM22)</f>
        <v>17</v>
      </c>
      <c r="AN23" s="99">
        <f t="shared" si="3"/>
        <v>20</v>
      </c>
      <c r="AO23" s="99">
        <f t="shared" si="3"/>
        <v>19</v>
      </c>
      <c r="AP23" s="99">
        <f t="shared" si="3"/>
        <v>19</v>
      </c>
      <c r="AQ23" s="99">
        <f t="shared" si="3"/>
        <v>18</v>
      </c>
      <c r="AR23" s="99">
        <f t="shared" si="3"/>
        <v>93</v>
      </c>
      <c r="AS23" s="99">
        <f t="shared" si="3"/>
        <v>7</v>
      </c>
      <c r="AT23" s="99">
        <f t="shared" si="3"/>
        <v>100</v>
      </c>
    </row>
    <row r="24" spans="2:46" x14ac:dyDescent="0.3">
      <c r="B24" s="38">
        <v>46152</v>
      </c>
      <c r="C24" s="14">
        <v>46153</v>
      </c>
      <c r="D24" s="14">
        <v>46154</v>
      </c>
      <c r="E24" s="14">
        <v>46155</v>
      </c>
      <c r="F24" s="14">
        <v>46156</v>
      </c>
      <c r="G24" s="14">
        <v>46157</v>
      </c>
      <c r="H24" s="14">
        <v>46158</v>
      </c>
      <c r="I24" s="144"/>
      <c r="J24" s="38">
        <v>46187</v>
      </c>
      <c r="K24" s="70">
        <v>46188</v>
      </c>
      <c r="L24" s="70">
        <v>46189</v>
      </c>
      <c r="M24" s="70">
        <v>46190</v>
      </c>
      <c r="N24" s="70">
        <v>46191</v>
      </c>
      <c r="O24" s="70">
        <v>46192</v>
      </c>
      <c r="P24" s="14">
        <v>46192</v>
      </c>
      <c r="Q24" s="144"/>
      <c r="R24" s="38">
        <v>46215</v>
      </c>
      <c r="S24" s="104">
        <v>46216</v>
      </c>
      <c r="T24" s="104">
        <v>46217</v>
      </c>
      <c r="U24" s="104">
        <v>46218</v>
      </c>
      <c r="V24" s="102">
        <v>16</v>
      </c>
      <c r="W24" s="106">
        <v>46220</v>
      </c>
      <c r="X24" s="50">
        <v>46221</v>
      </c>
      <c r="Y24" s="144"/>
      <c r="Z24" s="38">
        <v>46243</v>
      </c>
      <c r="AA24" s="104">
        <v>46244</v>
      </c>
      <c r="AB24" s="104">
        <v>46245</v>
      </c>
      <c r="AC24" s="104">
        <v>46246</v>
      </c>
      <c r="AD24" s="104">
        <v>46247</v>
      </c>
      <c r="AE24" s="104">
        <v>46248</v>
      </c>
      <c r="AF24" s="38">
        <v>46249</v>
      </c>
      <c r="AG24" s="3"/>
      <c r="AH24" s="6"/>
      <c r="AK24" s="6"/>
      <c r="AL24" s="11" t="s">
        <v>131</v>
      </c>
      <c r="AM24" s="99">
        <v>3</v>
      </c>
      <c r="AN24" s="99">
        <v>0</v>
      </c>
      <c r="AO24" s="99">
        <v>1</v>
      </c>
      <c r="AP24" s="99">
        <v>1</v>
      </c>
      <c r="AQ24" s="99">
        <v>2</v>
      </c>
      <c r="AR24" s="99"/>
      <c r="AS24" s="99"/>
      <c r="AT24" s="99"/>
    </row>
    <row r="25" spans="2:46" x14ac:dyDescent="0.3">
      <c r="B25" s="38">
        <v>46159</v>
      </c>
      <c r="C25" s="14">
        <v>46160</v>
      </c>
      <c r="D25" s="14">
        <v>46161</v>
      </c>
      <c r="E25" s="14">
        <v>46162</v>
      </c>
      <c r="F25" s="14">
        <v>46163</v>
      </c>
      <c r="G25" s="14">
        <v>46164</v>
      </c>
      <c r="H25" s="14">
        <v>46165</v>
      </c>
      <c r="I25" s="144"/>
      <c r="J25" s="38">
        <v>46194</v>
      </c>
      <c r="K25" s="73">
        <v>46195</v>
      </c>
      <c r="L25" s="73">
        <v>46196</v>
      </c>
      <c r="M25" s="73">
        <v>46197</v>
      </c>
      <c r="N25" s="73">
        <v>46198</v>
      </c>
      <c r="O25" s="73">
        <v>46199</v>
      </c>
      <c r="P25" s="14">
        <v>46200</v>
      </c>
      <c r="Q25" s="144"/>
      <c r="R25" s="50">
        <v>46222</v>
      </c>
      <c r="S25" s="106">
        <v>46223</v>
      </c>
      <c r="T25" s="106">
        <v>21</v>
      </c>
      <c r="U25" s="106">
        <v>46225</v>
      </c>
      <c r="V25" s="106">
        <v>46226</v>
      </c>
      <c r="W25" s="106">
        <v>46227</v>
      </c>
      <c r="X25" s="50">
        <v>46228</v>
      </c>
      <c r="Y25" s="144"/>
      <c r="Z25" s="38">
        <v>46250</v>
      </c>
      <c r="AA25" s="104">
        <v>46251</v>
      </c>
      <c r="AB25" s="104">
        <v>46252</v>
      </c>
      <c r="AC25" s="104">
        <v>46253</v>
      </c>
      <c r="AD25" s="104">
        <v>46254</v>
      </c>
      <c r="AE25" s="104">
        <v>46255</v>
      </c>
      <c r="AF25" s="70">
        <v>46256</v>
      </c>
      <c r="AG25" s="3"/>
      <c r="AH25" s="6"/>
      <c r="AK25" s="6"/>
      <c r="AM25" s="99">
        <f>AM23+AM24</f>
        <v>20</v>
      </c>
      <c r="AN25" s="99">
        <f t="shared" ref="AN25:AT25" si="4">AN23+AN24</f>
        <v>20</v>
      </c>
      <c r="AO25" s="99">
        <f t="shared" si="4"/>
        <v>20</v>
      </c>
      <c r="AP25" s="99">
        <f t="shared" si="4"/>
        <v>20</v>
      </c>
      <c r="AQ25" s="99">
        <f t="shared" si="4"/>
        <v>20</v>
      </c>
      <c r="AR25" s="99">
        <f t="shared" si="4"/>
        <v>93</v>
      </c>
      <c r="AS25" s="99">
        <f t="shared" si="4"/>
        <v>7</v>
      </c>
      <c r="AT25" s="99">
        <f t="shared" si="4"/>
        <v>100</v>
      </c>
    </row>
    <row r="26" spans="2:46" x14ac:dyDescent="0.3">
      <c r="B26" s="38">
        <v>46166</v>
      </c>
      <c r="C26" s="14">
        <v>46167</v>
      </c>
      <c r="D26" s="14">
        <v>46168</v>
      </c>
      <c r="E26" s="14">
        <v>46169</v>
      </c>
      <c r="F26" s="14">
        <v>46170</v>
      </c>
      <c r="G26" s="14">
        <v>46171</v>
      </c>
      <c r="H26" s="38">
        <v>46172</v>
      </c>
      <c r="I26" s="144"/>
      <c r="J26" s="14">
        <v>46201</v>
      </c>
      <c r="K26" s="73">
        <v>46202</v>
      </c>
      <c r="L26" s="73">
        <v>46203</v>
      </c>
      <c r="M26" s="123"/>
      <c r="N26" s="123"/>
      <c r="O26" s="123"/>
      <c r="P26" s="123"/>
      <c r="Q26" s="144"/>
      <c r="R26" s="50">
        <v>46229</v>
      </c>
      <c r="S26" s="106">
        <v>46230</v>
      </c>
      <c r="T26" s="106">
        <v>46231</v>
      </c>
      <c r="U26" s="106">
        <v>46232</v>
      </c>
      <c r="V26" s="106">
        <v>46233</v>
      </c>
      <c r="W26" s="106">
        <v>46234</v>
      </c>
      <c r="X26" s="14"/>
      <c r="Y26" s="144"/>
      <c r="Z26" s="38">
        <v>46257</v>
      </c>
      <c r="AA26" s="104">
        <v>46258</v>
      </c>
      <c r="AB26" s="14">
        <v>46259</v>
      </c>
      <c r="AC26" s="14">
        <v>46260</v>
      </c>
      <c r="AD26" s="14">
        <v>46261</v>
      </c>
      <c r="AE26" s="14">
        <v>46262</v>
      </c>
      <c r="AF26" s="70">
        <v>46263</v>
      </c>
      <c r="AG26" s="3"/>
      <c r="AH26" s="6"/>
      <c r="AK26" s="6"/>
      <c r="AN26" s="29"/>
      <c r="AO26" s="6"/>
      <c r="AP26" s="6"/>
      <c r="AQ26" s="6"/>
      <c r="AR26" s="6"/>
      <c r="AS26" s="3"/>
    </row>
    <row r="27" spans="2:46" x14ac:dyDescent="0.3">
      <c r="B27" s="38">
        <v>46173</v>
      </c>
      <c r="C27" s="135"/>
      <c r="D27" s="135"/>
      <c r="E27" s="135"/>
      <c r="F27" s="135"/>
      <c r="G27" s="135"/>
      <c r="H27" s="135"/>
      <c r="I27" s="144"/>
      <c r="J27" s="169" t="s">
        <v>26</v>
      </c>
      <c r="K27" s="169"/>
      <c r="L27" s="169"/>
      <c r="M27" s="169"/>
      <c r="N27" s="169"/>
      <c r="O27" s="169"/>
      <c r="P27" s="169"/>
      <c r="Q27" s="144"/>
      <c r="R27" s="113" t="s">
        <v>67</v>
      </c>
      <c r="S27" s="113"/>
      <c r="T27" s="113"/>
      <c r="U27" s="113"/>
      <c r="V27" s="113"/>
      <c r="W27" s="113"/>
      <c r="X27" s="113"/>
      <c r="Y27" s="144"/>
      <c r="Z27" s="38">
        <v>46264</v>
      </c>
      <c r="AA27" s="14">
        <v>46265</v>
      </c>
      <c r="AB27" s="31"/>
      <c r="AC27" s="31"/>
      <c r="AD27" s="31"/>
      <c r="AE27" s="31"/>
      <c r="AF27" s="31"/>
      <c r="AG27" s="3"/>
      <c r="AH27" s="6"/>
      <c r="AK27" s="6"/>
      <c r="AN27" s="6"/>
      <c r="AO27" s="6"/>
      <c r="AP27" s="6"/>
      <c r="AQ27" s="6"/>
      <c r="AR27" s="6"/>
      <c r="AS27" s="3"/>
    </row>
    <row r="28" spans="2:46" ht="16.5" customHeight="1" x14ac:dyDescent="0.3">
      <c r="B28" s="120" t="s">
        <v>27</v>
      </c>
      <c r="C28" s="120"/>
      <c r="D28" s="120"/>
      <c r="E28" s="120"/>
      <c r="F28" s="120"/>
      <c r="G28" s="120"/>
      <c r="H28" s="120"/>
      <c r="I28" s="144"/>
      <c r="J28" s="114" t="s">
        <v>176</v>
      </c>
      <c r="K28" s="115"/>
      <c r="L28" s="115"/>
      <c r="M28" s="115"/>
      <c r="N28" s="115"/>
      <c r="O28" s="115"/>
      <c r="P28" s="116"/>
      <c r="Q28" s="144"/>
      <c r="R28" s="165" t="s">
        <v>178</v>
      </c>
      <c r="S28" s="166"/>
      <c r="T28" s="166"/>
      <c r="U28" s="166"/>
      <c r="V28" s="166"/>
      <c r="W28" s="166"/>
      <c r="X28" s="167"/>
      <c r="Y28" s="144"/>
      <c r="Z28" s="113" t="s">
        <v>187</v>
      </c>
      <c r="AA28" s="113"/>
      <c r="AB28" s="113"/>
      <c r="AC28" s="113"/>
      <c r="AD28" s="113"/>
      <c r="AE28" s="113"/>
      <c r="AF28" s="113"/>
      <c r="AG28" s="3"/>
      <c r="AH28" s="6"/>
      <c r="AK28" s="29"/>
      <c r="AN28" s="6"/>
      <c r="AO28" s="6"/>
      <c r="AP28" s="6"/>
      <c r="AQ28" s="6"/>
      <c r="AR28" s="6"/>
      <c r="AS28" s="3"/>
    </row>
    <row r="29" spans="2:46" ht="16.5" customHeight="1" x14ac:dyDescent="0.3">
      <c r="B29" s="120" t="s">
        <v>190</v>
      </c>
      <c r="C29" s="120"/>
      <c r="D29" s="120"/>
      <c r="E29" s="120"/>
      <c r="F29" s="120"/>
      <c r="G29" s="120"/>
      <c r="H29" s="120"/>
      <c r="I29" s="144"/>
      <c r="J29" s="169" t="s">
        <v>137</v>
      </c>
      <c r="K29" s="169"/>
      <c r="L29" s="169"/>
      <c r="M29" s="169"/>
      <c r="N29" s="169"/>
      <c r="O29" s="169"/>
      <c r="P29" s="169"/>
      <c r="Q29" s="144"/>
      <c r="R29" s="165" t="s">
        <v>177</v>
      </c>
      <c r="S29" s="166"/>
      <c r="T29" s="166"/>
      <c r="U29" s="166"/>
      <c r="V29" s="166"/>
      <c r="W29" s="166"/>
      <c r="X29" s="167"/>
      <c r="Y29" s="144"/>
      <c r="Z29" s="113" t="s">
        <v>188</v>
      </c>
      <c r="AA29" s="113"/>
      <c r="AB29" s="113"/>
      <c r="AC29" s="113"/>
      <c r="AD29" s="113"/>
      <c r="AE29" s="113"/>
      <c r="AF29" s="113"/>
      <c r="AG29" s="3"/>
      <c r="AH29" s="6"/>
      <c r="AK29" s="6"/>
      <c r="AN29" s="6"/>
      <c r="AO29" s="6"/>
      <c r="AP29" s="6"/>
      <c r="AQ29" s="6"/>
      <c r="AR29" s="6"/>
      <c r="AS29" s="3"/>
    </row>
    <row r="30" spans="2:46" ht="16.5" customHeight="1" x14ac:dyDescent="0.3">
      <c r="B30" s="120" t="s">
        <v>63</v>
      </c>
      <c r="C30" s="120"/>
      <c r="D30" s="120"/>
      <c r="E30" s="120"/>
      <c r="F30" s="120"/>
      <c r="G30" s="120"/>
      <c r="H30" s="120"/>
      <c r="I30" s="144"/>
      <c r="J30" s="114" t="s">
        <v>183</v>
      </c>
      <c r="K30" s="115"/>
      <c r="L30" s="115"/>
      <c r="M30" s="115"/>
      <c r="N30" s="115"/>
      <c r="O30" s="115"/>
      <c r="P30" s="116"/>
      <c r="Q30" s="144"/>
      <c r="R30" s="165" t="s">
        <v>179</v>
      </c>
      <c r="S30" s="166"/>
      <c r="T30" s="166"/>
      <c r="U30" s="166"/>
      <c r="V30" s="166"/>
      <c r="W30" s="166"/>
      <c r="X30" s="167"/>
      <c r="Y30" s="144"/>
      <c r="Z30" s="113" t="s">
        <v>186</v>
      </c>
      <c r="AA30" s="113"/>
      <c r="AB30" s="113"/>
      <c r="AC30" s="113"/>
      <c r="AD30" s="113"/>
      <c r="AE30" s="113"/>
      <c r="AF30" s="113"/>
      <c r="AG30" s="3"/>
      <c r="AH30" s="6"/>
      <c r="AK30" s="6"/>
      <c r="AN30" s="6"/>
      <c r="AO30" s="6"/>
      <c r="AP30" s="6"/>
      <c r="AQ30" s="6"/>
      <c r="AR30" s="6"/>
      <c r="AS30" s="3"/>
    </row>
    <row r="31" spans="2:46" ht="16.5" customHeight="1" x14ac:dyDescent="0.3">
      <c r="B31" s="120" t="s">
        <v>64</v>
      </c>
      <c r="C31" s="120"/>
      <c r="D31" s="120"/>
      <c r="E31" s="120"/>
      <c r="F31" s="120"/>
      <c r="G31" s="120"/>
      <c r="H31" s="120"/>
      <c r="I31" s="144"/>
      <c r="J31" s="169" t="s">
        <v>185</v>
      </c>
      <c r="K31" s="169"/>
      <c r="L31" s="169"/>
      <c r="M31" s="169"/>
      <c r="N31" s="169"/>
      <c r="O31" s="169"/>
      <c r="P31" s="169"/>
      <c r="Q31" s="144"/>
      <c r="R31" s="165" t="s">
        <v>180</v>
      </c>
      <c r="S31" s="166"/>
      <c r="T31" s="166"/>
      <c r="U31" s="166"/>
      <c r="V31" s="166"/>
      <c r="W31" s="166"/>
      <c r="X31" s="167"/>
      <c r="Y31" s="144"/>
      <c r="Z31" s="113" t="s">
        <v>189</v>
      </c>
      <c r="AA31" s="113"/>
      <c r="AB31" s="113"/>
      <c r="AC31" s="113"/>
      <c r="AD31" s="113"/>
      <c r="AE31" s="113"/>
      <c r="AF31" s="113"/>
      <c r="AG31" s="3"/>
      <c r="AH31" s="6"/>
      <c r="AK31" s="6"/>
      <c r="AN31" s="18"/>
      <c r="AO31" s="18"/>
      <c r="AP31" s="18"/>
      <c r="AQ31" s="18"/>
      <c r="AR31" s="6"/>
      <c r="AS31" s="3"/>
    </row>
    <row r="32" spans="2:46" x14ac:dyDescent="0.3">
      <c r="B32" s="34"/>
      <c r="C32" s="34"/>
      <c r="D32" s="34"/>
      <c r="E32" s="34"/>
      <c r="F32" s="34"/>
      <c r="G32" s="34"/>
      <c r="H32" s="34"/>
      <c r="I32" s="144"/>
      <c r="J32" s="114" t="s">
        <v>66</v>
      </c>
      <c r="K32" s="115"/>
      <c r="L32" s="115"/>
      <c r="M32" s="115"/>
      <c r="N32" s="115"/>
      <c r="O32" s="115"/>
      <c r="P32" s="116"/>
      <c r="Q32" s="144"/>
      <c r="R32" s="165" t="s">
        <v>181</v>
      </c>
      <c r="S32" s="166"/>
      <c r="T32" s="166"/>
      <c r="U32" s="166"/>
      <c r="V32" s="166"/>
      <c r="W32" s="166"/>
      <c r="X32" s="167"/>
      <c r="Y32" s="144"/>
      <c r="Z32" s="113" t="s">
        <v>69</v>
      </c>
      <c r="AA32" s="113"/>
      <c r="AB32" s="113"/>
      <c r="AC32" s="113"/>
      <c r="AD32" s="113"/>
      <c r="AE32" s="113"/>
      <c r="AF32" s="113"/>
      <c r="AG32" s="3"/>
      <c r="AH32" s="6"/>
      <c r="AK32" s="6"/>
      <c r="AN32" s="6"/>
      <c r="AO32" s="6"/>
      <c r="AP32" s="6"/>
      <c r="AQ32" s="6"/>
      <c r="AR32" s="6"/>
      <c r="AS32" s="3"/>
    </row>
    <row r="33" spans="2:46" x14ac:dyDescent="0.3">
      <c r="B33" s="7"/>
      <c r="C33" s="7"/>
      <c r="D33" s="7"/>
      <c r="E33" s="7"/>
      <c r="F33" s="7"/>
      <c r="G33" s="7"/>
      <c r="H33" s="7"/>
      <c r="I33" s="144"/>
      <c r="J33" s="169" t="s">
        <v>184</v>
      </c>
      <c r="K33" s="169"/>
      <c r="L33" s="169"/>
      <c r="M33" s="169"/>
      <c r="N33" s="169"/>
      <c r="O33" s="169"/>
      <c r="P33" s="169"/>
      <c r="Q33" s="144"/>
      <c r="R33" s="165" t="s">
        <v>182</v>
      </c>
      <c r="S33" s="166"/>
      <c r="T33" s="166"/>
      <c r="U33" s="166"/>
      <c r="V33" s="166"/>
      <c r="W33" s="166"/>
      <c r="X33" s="167"/>
      <c r="Y33" s="144"/>
      <c r="Z33" s="7"/>
      <c r="AA33" s="7"/>
      <c r="AB33" s="7"/>
      <c r="AC33" s="7"/>
      <c r="AD33" s="7"/>
      <c r="AE33" s="7"/>
      <c r="AF33" s="7"/>
      <c r="AG33" s="3"/>
      <c r="AH33" s="6"/>
      <c r="AK33" s="18"/>
      <c r="AL33" s="40"/>
      <c r="AM33" s="6"/>
      <c r="AN33" s="6"/>
      <c r="AO33" s="6"/>
      <c r="AP33" s="6"/>
      <c r="AQ33" s="6"/>
      <c r="AR33" s="6"/>
      <c r="AS33" s="3"/>
    </row>
    <row r="34" spans="2:46" x14ac:dyDescent="0.3">
      <c r="B34" s="7"/>
      <c r="C34" s="7"/>
      <c r="D34" s="7"/>
      <c r="E34" s="7"/>
      <c r="F34" s="7"/>
      <c r="G34" s="7"/>
      <c r="H34" s="7"/>
      <c r="I34" s="144"/>
      <c r="J34" s="16"/>
      <c r="K34" s="16"/>
      <c r="L34" s="16"/>
      <c r="M34" s="16"/>
      <c r="N34" s="16"/>
      <c r="O34" s="16"/>
      <c r="P34" s="16"/>
      <c r="Q34" s="144"/>
      <c r="R34" s="64"/>
      <c r="S34" s="65"/>
      <c r="T34" s="65"/>
      <c r="U34" s="65"/>
      <c r="V34" s="65"/>
      <c r="W34" s="65"/>
      <c r="X34" s="66"/>
      <c r="Y34" s="144"/>
      <c r="Z34" s="7"/>
      <c r="AA34" s="7"/>
      <c r="AB34" s="7"/>
      <c r="AC34" s="7"/>
      <c r="AD34" s="7"/>
      <c r="AE34" s="7"/>
      <c r="AF34" s="7"/>
      <c r="AG34" s="3"/>
      <c r="AH34" s="6"/>
      <c r="AK34" s="6"/>
      <c r="AL34" s="40"/>
      <c r="AM34" s="6"/>
      <c r="AN34" s="6"/>
      <c r="AO34" s="6"/>
      <c r="AP34" s="6"/>
      <c r="AQ34" s="6"/>
      <c r="AR34" s="6"/>
      <c r="AS34" s="3"/>
    </row>
    <row r="35" spans="2:46" ht="16.5" customHeight="1" x14ac:dyDescent="0.3">
      <c r="B35" s="124" t="s">
        <v>146</v>
      </c>
      <c r="C35" s="124"/>
      <c r="D35" s="124"/>
      <c r="E35" s="124"/>
      <c r="F35" s="124"/>
      <c r="G35" s="124"/>
      <c r="H35" s="124"/>
      <c r="I35" s="144"/>
      <c r="J35" s="124" t="s">
        <v>41</v>
      </c>
      <c r="K35" s="124"/>
      <c r="L35" s="124"/>
      <c r="M35" s="124"/>
      <c r="N35" s="124"/>
      <c r="O35" s="124"/>
      <c r="P35" s="124"/>
      <c r="Q35" s="144"/>
      <c r="R35" s="124" t="s">
        <v>163</v>
      </c>
      <c r="S35" s="124"/>
      <c r="T35" s="124"/>
      <c r="U35" s="124"/>
      <c r="V35" s="124"/>
      <c r="W35" s="124"/>
      <c r="X35" s="124"/>
      <c r="Y35" s="144"/>
      <c r="Z35" s="124" t="s">
        <v>162</v>
      </c>
      <c r="AA35" s="124"/>
      <c r="AB35" s="124"/>
      <c r="AC35" s="124"/>
      <c r="AD35" s="124"/>
      <c r="AE35" s="124"/>
      <c r="AF35" s="124"/>
      <c r="AG35" s="9"/>
      <c r="AH35" s="6"/>
      <c r="AK35" s="6"/>
      <c r="AL35" s="40"/>
      <c r="AM35" s="6"/>
      <c r="AN35" s="6"/>
      <c r="AO35" s="6"/>
      <c r="AP35" s="6"/>
      <c r="AQ35" s="6"/>
      <c r="AR35" s="6"/>
      <c r="AS35" s="3"/>
    </row>
    <row r="36" spans="2:46" x14ac:dyDescent="0.3">
      <c r="B36" s="57" t="s">
        <v>1</v>
      </c>
      <c r="C36" s="57" t="s">
        <v>2</v>
      </c>
      <c r="D36" s="57" t="s">
        <v>3</v>
      </c>
      <c r="E36" s="57" t="s">
        <v>4</v>
      </c>
      <c r="F36" s="57" t="s">
        <v>5</v>
      </c>
      <c r="G36" s="57" t="s">
        <v>6</v>
      </c>
      <c r="H36" s="57" t="s">
        <v>7</v>
      </c>
      <c r="I36" s="144"/>
      <c r="J36" s="57" t="s">
        <v>1</v>
      </c>
      <c r="K36" s="57" t="s">
        <v>2</v>
      </c>
      <c r="L36" s="57" t="s">
        <v>3</v>
      </c>
      <c r="M36" s="57" t="s">
        <v>4</v>
      </c>
      <c r="N36" s="57" t="s">
        <v>5</v>
      </c>
      <c r="O36" s="57" t="s">
        <v>6</v>
      </c>
      <c r="P36" s="57" t="s">
        <v>7</v>
      </c>
      <c r="Q36" s="144"/>
      <c r="R36" s="57" t="s">
        <v>1</v>
      </c>
      <c r="S36" s="57" t="s">
        <v>2</v>
      </c>
      <c r="T36" s="57" t="s">
        <v>3</v>
      </c>
      <c r="U36" s="57" t="s">
        <v>4</v>
      </c>
      <c r="V36" s="57" t="s">
        <v>5</v>
      </c>
      <c r="W36" s="57" t="s">
        <v>6</v>
      </c>
      <c r="X36" s="57" t="s">
        <v>7</v>
      </c>
      <c r="Y36" s="144"/>
      <c r="Z36" s="57" t="s">
        <v>1</v>
      </c>
      <c r="AA36" s="57" t="s">
        <v>2</v>
      </c>
      <c r="AB36" s="57" t="s">
        <v>3</v>
      </c>
      <c r="AC36" s="57" t="s">
        <v>4</v>
      </c>
      <c r="AD36" s="57" t="s">
        <v>5</v>
      </c>
      <c r="AE36" s="57" t="s">
        <v>6</v>
      </c>
      <c r="AF36" s="57" t="s">
        <v>7</v>
      </c>
      <c r="AG36" s="7"/>
      <c r="AH36" s="6"/>
      <c r="AK36" s="6"/>
      <c r="AS36" s="11"/>
      <c r="AT36" s="11"/>
    </row>
    <row r="37" spans="2:46" x14ac:dyDescent="0.3">
      <c r="B37" s="136"/>
      <c r="C37" s="137"/>
      <c r="D37" s="14">
        <v>46266</v>
      </c>
      <c r="E37" s="14">
        <v>46267</v>
      </c>
      <c r="F37" s="14">
        <v>46268</v>
      </c>
      <c r="G37" s="14">
        <v>46269</v>
      </c>
      <c r="H37" s="87">
        <v>46270</v>
      </c>
      <c r="I37" s="144"/>
      <c r="J37" s="123"/>
      <c r="K37" s="123"/>
      <c r="L37" s="123"/>
      <c r="M37" s="123"/>
      <c r="N37" s="104">
        <v>46296</v>
      </c>
      <c r="O37" s="14">
        <v>46297</v>
      </c>
      <c r="P37" s="88">
        <v>46298</v>
      </c>
      <c r="Q37" s="144"/>
      <c r="R37" s="88">
        <v>46327</v>
      </c>
      <c r="S37" s="100">
        <v>46328</v>
      </c>
      <c r="T37" s="14">
        <v>46329</v>
      </c>
      <c r="U37" s="14">
        <v>46330</v>
      </c>
      <c r="V37" s="14">
        <v>46331</v>
      </c>
      <c r="W37" s="14">
        <v>46332</v>
      </c>
      <c r="X37" s="88">
        <v>46333</v>
      </c>
      <c r="Y37" s="144"/>
      <c r="Z37" s="136"/>
      <c r="AA37" s="137"/>
      <c r="AB37" s="73">
        <v>46357</v>
      </c>
      <c r="AC37" s="73">
        <v>46358</v>
      </c>
      <c r="AD37" s="73">
        <v>46359</v>
      </c>
      <c r="AE37" s="73">
        <v>46360</v>
      </c>
      <c r="AF37" s="14">
        <v>45905</v>
      </c>
      <c r="AG37" s="8"/>
      <c r="AH37" s="6"/>
      <c r="AI37" s="6"/>
      <c r="AJ37" s="6"/>
      <c r="AK37" s="6"/>
      <c r="AS37" s="11"/>
      <c r="AT37" s="11"/>
    </row>
    <row r="38" spans="2:46" x14ac:dyDescent="0.3">
      <c r="B38" s="87">
        <v>46271</v>
      </c>
      <c r="C38" s="100">
        <v>46272</v>
      </c>
      <c r="D38" s="14">
        <v>46273</v>
      </c>
      <c r="E38" s="14">
        <v>46274</v>
      </c>
      <c r="F38" s="14">
        <v>46275</v>
      </c>
      <c r="G38" s="14" t="s">
        <v>92</v>
      </c>
      <c r="H38" s="70">
        <v>46277</v>
      </c>
      <c r="I38" s="144"/>
      <c r="J38" s="88">
        <v>46299</v>
      </c>
      <c r="K38" s="14">
        <v>46300</v>
      </c>
      <c r="L38" s="14">
        <v>46301</v>
      </c>
      <c r="M38" s="14">
        <v>46302</v>
      </c>
      <c r="N38" s="14">
        <v>46303</v>
      </c>
      <c r="O38" s="14">
        <v>46304</v>
      </c>
      <c r="P38" s="88">
        <v>46305</v>
      </c>
      <c r="Q38" s="144"/>
      <c r="R38" s="88">
        <v>46334</v>
      </c>
      <c r="S38" s="14">
        <v>46335</v>
      </c>
      <c r="T38" s="14">
        <v>46336</v>
      </c>
      <c r="U38" s="14">
        <v>46337</v>
      </c>
      <c r="V38" s="14">
        <v>46338</v>
      </c>
      <c r="W38" s="14">
        <v>46339</v>
      </c>
      <c r="X38" s="88">
        <v>46340</v>
      </c>
      <c r="Y38" s="144"/>
      <c r="Z38" s="88">
        <v>46362</v>
      </c>
      <c r="AA38" s="73">
        <v>46363</v>
      </c>
      <c r="AB38" s="73">
        <v>46364</v>
      </c>
      <c r="AC38" s="73">
        <v>46365</v>
      </c>
      <c r="AD38" s="73">
        <v>46366</v>
      </c>
      <c r="AE38" s="73">
        <v>46367</v>
      </c>
      <c r="AF38" s="100">
        <v>46368</v>
      </c>
      <c r="AG38" s="9"/>
      <c r="AH38" s="18"/>
      <c r="AI38" s="1"/>
      <c r="AJ38" s="1"/>
      <c r="AK38" s="1"/>
      <c r="AS38" s="11"/>
      <c r="AT38" s="11"/>
    </row>
    <row r="39" spans="2:46" x14ac:dyDescent="0.3">
      <c r="B39" s="87">
        <v>46278</v>
      </c>
      <c r="C39" s="14">
        <v>46279</v>
      </c>
      <c r="D39" s="14">
        <v>46280</v>
      </c>
      <c r="E39" s="14">
        <v>46281</v>
      </c>
      <c r="F39" s="14">
        <v>46282</v>
      </c>
      <c r="G39" s="14">
        <v>46283</v>
      </c>
      <c r="H39" s="70">
        <v>46284</v>
      </c>
      <c r="I39" s="144"/>
      <c r="J39" s="88">
        <v>46306</v>
      </c>
      <c r="K39" s="100">
        <v>46307</v>
      </c>
      <c r="L39" s="14">
        <v>46308</v>
      </c>
      <c r="M39" s="14">
        <v>46309</v>
      </c>
      <c r="N39" s="14">
        <v>46310</v>
      </c>
      <c r="O39" s="14">
        <v>46311</v>
      </c>
      <c r="P39" s="14">
        <v>46312</v>
      </c>
      <c r="Q39" s="144"/>
      <c r="R39" s="100">
        <v>46341</v>
      </c>
      <c r="S39" s="14">
        <v>46342</v>
      </c>
      <c r="T39" s="14">
        <v>46343</v>
      </c>
      <c r="U39" s="14">
        <v>46344</v>
      </c>
      <c r="V39" s="14">
        <v>46345</v>
      </c>
      <c r="W39" s="100">
        <v>46346</v>
      </c>
      <c r="X39" s="88">
        <v>46347</v>
      </c>
      <c r="Y39" s="144"/>
      <c r="Z39" s="88">
        <v>46369</v>
      </c>
      <c r="AA39" s="14">
        <v>19194</v>
      </c>
      <c r="AB39" s="79">
        <v>15</v>
      </c>
      <c r="AC39" s="14">
        <v>46372</v>
      </c>
      <c r="AD39" s="14">
        <v>46373</v>
      </c>
      <c r="AE39" s="14" t="s">
        <v>154</v>
      </c>
      <c r="AF39" s="88">
        <v>46375</v>
      </c>
      <c r="AG39" s="9"/>
      <c r="AH39" s="6"/>
      <c r="AI39" s="6"/>
      <c r="AJ39" s="6"/>
      <c r="AK39" s="6"/>
      <c r="AS39" s="11"/>
      <c r="AT39" s="11"/>
    </row>
    <row r="40" spans="2:46" x14ac:dyDescent="0.3">
      <c r="B40" s="87">
        <v>46285</v>
      </c>
      <c r="C40" s="14">
        <v>46286</v>
      </c>
      <c r="D40" s="14">
        <v>46287</v>
      </c>
      <c r="E40" s="14">
        <v>46288</v>
      </c>
      <c r="F40" s="14">
        <v>46289</v>
      </c>
      <c r="G40" s="14">
        <v>46290</v>
      </c>
      <c r="H40" s="70">
        <v>46291</v>
      </c>
      <c r="I40" s="144"/>
      <c r="J40" s="88">
        <v>46313</v>
      </c>
      <c r="K40" s="14">
        <v>46314</v>
      </c>
      <c r="L40" s="14">
        <v>46315</v>
      </c>
      <c r="M40" s="14">
        <v>46316</v>
      </c>
      <c r="N40" s="14">
        <v>46317</v>
      </c>
      <c r="O40" s="14">
        <v>46318</v>
      </c>
      <c r="P40" s="88">
        <v>46319</v>
      </c>
      <c r="Q40" s="144"/>
      <c r="R40" s="88">
        <v>46348</v>
      </c>
      <c r="S40" s="14">
        <v>46349</v>
      </c>
      <c r="T40" s="14">
        <v>46350</v>
      </c>
      <c r="U40" s="14">
        <v>46351</v>
      </c>
      <c r="V40" s="14">
        <v>46352</v>
      </c>
      <c r="W40" s="14">
        <v>46353</v>
      </c>
      <c r="X40" s="88">
        <v>46354</v>
      </c>
      <c r="Y40" s="144"/>
      <c r="Z40" s="88">
        <v>46376</v>
      </c>
      <c r="AA40" s="14">
        <v>21</v>
      </c>
      <c r="AB40" s="14" t="s">
        <v>87</v>
      </c>
      <c r="AC40" s="88">
        <v>46379</v>
      </c>
      <c r="AD40" s="89">
        <v>46380</v>
      </c>
      <c r="AE40" s="89">
        <v>46381</v>
      </c>
      <c r="AF40" s="88">
        <v>46382</v>
      </c>
      <c r="AG40" s="9"/>
      <c r="AH40" s="6"/>
      <c r="AI40" s="6"/>
      <c r="AJ40" s="6"/>
      <c r="AK40" s="6"/>
      <c r="AS40" s="11"/>
      <c r="AT40" s="11"/>
    </row>
    <row r="41" spans="2:46" x14ac:dyDescent="0.3">
      <c r="B41" s="87">
        <v>46292</v>
      </c>
      <c r="C41" s="14">
        <v>46293</v>
      </c>
      <c r="D41" s="14">
        <v>46294</v>
      </c>
      <c r="E41" s="14">
        <v>46295</v>
      </c>
      <c r="F41" s="31"/>
      <c r="G41" s="31"/>
      <c r="H41" s="31"/>
      <c r="I41" s="144"/>
      <c r="J41" s="88">
        <v>46320</v>
      </c>
      <c r="K41" s="14">
        <v>46321</v>
      </c>
      <c r="L41" s="14">
        <v>46322</v>
      </c>
      <c r="M41" s="14">
        <v>46323</v>
      </c>
      <c r="N41" s="14">
        <v>46324</v>
      </c>
      <c r="O41" s="14">
        <v>46325</v>
      </c>
      <c r="P41" s="88">
        <v>46326</v>
      </c>
      <c r="Q41" s="144"/>
      <c r="R41" s="88">
        <v>46355</v>
      </c>
      <c r="S41" s="73">
        <v>46356</v>
      </c>
      <c r="T41" s="123"/>
      <c r="U41" s="123"/>
      <c r="V41" s="123"/>
      <c r="W41" s="123"/>
      <c r="X41" s="123"/>
      <c r="Y41" s="144"/>
      <c r="Z41" s="88">
        <v>46383</v>
      </c>
      <c r="AA41" s="88">
        <v>46384</v>
      </c>
      <c r="AB41" s="88">
        <v>46385</v>
      </c>
      <c r="AC41" s="88">
        <v>46386</v>
      </c>
      <c r="AD41" s="89">
        <v>46387</v>
      </c>
      <c r="AE41" s="31"/>
      <c r="AF41" s="31"/>
      <c r="AG41" s="9"/>
      <c r="AH41" s="30"/>
      <c r="AI41" s="6"/>
      <c r="AJ41" s="6"/>
      <c r="AK41" s="6"/>
      <c r="AS41" s="11"/>
      <c r="AT41" s="11"/>
    </row>
    <row r="42" spans="2:46" ht="16.5" customHeight="1" x14ac:dyDescent="0.3">
      <c r="B42" s="145" t="s">
        <v>193</v>
      </c>
      <c r="C42" s="145"/>
      <c r="D42" s="145"/>
      <c r="E42" s="145"/>
      <c r="F42" s="145"/>
      <c r="G42" s="145"/>
      <c r="H42" s="145"/>
      <c r="I42" s="144"/>
      <c r="J42" s="113" t="s">
        <v>194</v>
      </c>
      <c r="K42" s="113"/>
      <c r="L42" s="113"/>
      <c r="M42" s="113"/>
      <c r="N42" s="113"/>
      <c r="O42" s="113"/>
      <c r="P42" s="113"/>
      <c r="Q42" s="144"/>
      <c r="R42" s="120" t="s">
        <v>42</v>
      </c>
      <c r="S42" s="120"/>
      <c r="T42" s="120"/>
      <c r="U42" s="120"/>
      <c r="V42" s="120"/>
      <c r="W42" s="120"/>
      <c r="X42" s="120"/>
      <c r="Y42" s="144"/>
      <c r="Z42" s="168" t="s">
        <v>201</v>
      </c>
      <c r="AA42" s="168"/>
      <c r="AB42" s="168"/>
      <c r="AC42" s="168"/>
      <c r="AD42" s="168"/>
      <c r="AE42" s="168"/>
      <c r="AF42" s="168"/>
      <c r="AG42" s="9"/>
      <c r="AH42" s="30"/>
      <c r="AI42" s="6"/>
      <c r="AJ42" s="6"/>
      <c r="AK42" s="6"/>
      <c r="AS42" s="11"/>
      <c r="AT42" s="11"/>
    </row>
    <row r="43" spans="2:46" ht="16.5" customHeight="1" x14ac:dyDescent="0.3">
      <c r="B43" s="145" t="s">
        <v>191</v>
      </c>
      <c r="C43" s="145"/>
      <c r="D43" s="145"/>
      <c r="E43" s="145"/>
      <c r="F43" s="145"/>
      <c r="G43" s="145"/>
      <c r="H43" s="145"/>
      <c r="I43" s="144"/>
      <c r="J43" s="113" t="s">
        <v>195</v>
      </c>
      <c r="K43" s="113"/>
      <c r="L43" s="113"/>
      <c r="M43" s="113"/>
      <c r="N43" s="113"/>
      <c r="O43" s="113"/>
      <c r="P43" s="113"/>
      <c r="Q43" s="144"/>
      <c r="R43" s="126" t="s">
        <v>75</v>
      </c>
      <c r="S43" s="126"/>
      <c r="T43" s="126"/>
      <c r="U43" s="126"/>
      <c r="V43" s="126"/>
      <c r="W43" s="126"/>
      <c r="X43" s="126"/>
      <c r="Y43" s="144"/>
      <c r="Z43" s="168" t="s">
        <v>74</v>
      </c>
      <c r="AA43" s="168"/>
      <c r="AB43" s="168"/>
      <c r="AC43" s="168"/>
      <c r="AD43" s="168"/>
      <c r="AE43" s="168"/>
      <c r="AF43" s="168"/>
      <c r="AG43" s="9"/>
      <c r="AH43" s="1"/>
      <c r="AI43" s="10"/>
      <c r="AJ43" s="10"/>
      <c r="AK43" s="10"/>
      <c r="AS43" s="11"/>
      <c r="AT43" s="11"/>
    </row>
    <row r="44" spans="2:46" ht="19.5" customHeight="1" x14ac:dyDescent="0.3">
      <c r="B44" s="145" t="s">
        <v>70</v>
      </c>
      <c r="C44" s="145"/>
      <c r="D44" s="145"/>
      <c r="E44" s="145"/>
      <c r="F44" s="145"/>
      <c r="G44" s="145"/>
      <c r="H44" s="145"/>
      <c r="I44" s="17"/>
      <c r="J44" s="114" t="s">
        <v>72</v>
      </c>
      <c r="K44" s="115"/>
      <c r="L44" s="115"/>
      <c r="M44" s="115"/>
      <c r="N44" s="115"/>
      <c r="O44" s="115"/>
      <c r="P44" s="116"/>
      <c r="Q44" s="17"/>
      <c r="R44" s="146" t="s">
        <v>30</v>
      </c>
      <c r="S44" s="146"/>
      <c r="T44" s="146"/>
      <c r="U44" s="146"/>
      <c r="V44" s="146"/>
      <c r="W44" s="146"/>
      <c r="X44" s="146"/>
      <c r="Y44" s="17"/>
      <c r="Z44" s="134" t="s">
        <v>202</v>
      </c>
      <c r="AA44" s="134"/>
      <c r="AB44" s="134"/>
      <c r="AC44" s="134"/>
      <c r="AD44" s="134"/>
      <c r="AE44" s="134"/>
      <c r="AF44" s="134"/>
      <c r="AG44" s="9"/>
      <c r="AH44" s="30"/>
      <c r="AI44" s="10"/>
      <c r="AJ44" s="10"/>
      <c r="AK44" s="10"/>
      <c r="AS44" s="11"/>
      <c r="AT44" s="11"/>
    </row>
    <row r="45" spans="2:46" x14ac:dyDescent="0.3">
      <c r="B45" s="145" t="s">
        <v>192</v>
      </c>
      <c r="C45" s="145"/>
      <c r="D45" s="145"/>
      <c r="E45" s="145"/>
      <c r="F45" s="145"/>
      <c r="G45" s="145"/>
      <c r="H45" s="145"/>
      <c r="I45" s="17"/>
      <c r="J45" s="34"/>
      <c r="K45" s="34"/>
      <c r="L45" s="34"/>
      <c r="M45" s="34"/>
      <c r="N45" s="34"/>
      <c r="O45" s="34"/>
      <c r="P45" s="34"/>
      <c r="Q45" s="17"/>
      <c r="R45" s="126" t="s">
        <v>196</v>
      </c>
      <c r="S45" s="126"/>
      <c r="T45" s="126"/>
      <c r="U45" s="126"/>
      <c r="V45" s="126"/>
      <c r="W45" s="126"/>
      <c r="X45" s="126"/>
      <c r="Y45" s="17"/>
      <c r="Z45" s="133" t="s">
        <v>203</v>
      </c>
      <c r="AA45" s="133"/>
      <c r="AB45" s="133"/>
      <c r="AC45" s="133"/>
      <c r="AD45" s="133"/>
      <c r="AE45" s="133"/>
      <c r="AF45" s="133"/>
      <c r="AG45" s="9"/>
      <c r="AH45" s="30"/>
      <c r="AI45" s="10"/>
      <c r="AJ45" s="10"/>
      <c r="AK45" s="10"/>
      <c r="AS45" s="11"/>
      <c r="AT45" s="11"/>
    </row>
    <row r="46" spans="2:46" ht="16.5" customHeight="1" x14ac:dyDescent="0.3">
      <c r="B46" s="145" t="s">
        <v>71</v>
      </c>
      <c r="C46" s="145"/>
      <c r="D46" s="145"/>
      <c r="E46" s="145"/>
      <c r="F46" s="145"/>
      <c r="G46" s="145"/>
      <c r="H46" s="145"/>
      <c r="I46" s="17"/>
      <c r="J46" s="34"/>
      <c r="K46" s="34"/>
      <c r="L46" s="34"/>
      <c r="M46" s="34"/>
      <c r="N46" s="34"/>
      <c r="O46" s="34"/>
      <c r="P46" s="34"/>
      <c r="Q46" s="17"/>
      <c r="R46" s="126" t="s">
        <v>198</v>
      </c>
      <c r="S46" s="126"/>
      <c r="T46" s="126"/>
      <c r="U46" s="126"/>
      <c r="V46" s="126"/>
      <c r="W46" s="126"/>
      <c r="X46" s="126"/>
      <c r="Y46" s="17"/>
      <c r="Z46" s="133" t="s">
        <v>46</v>
      </c>
      <c r="AA46" s="133"/>
      <c r="AB46" s="133"/>
      <c r="AC46" s="133"/>
      <c r="AD46" s="133"/>
      <c r="AE46" s="133"/>
      <c r="AF46" s="133"/>
      <c r="AG46" s="9"/>
      <c r="AH46" s="30"/>
      <c r="AI46" s="10"/>
      <c r="AJ46" s="10"/>
      <c r="AK46" s="10"/>
      <c r="AS46" s="11"/>
      <c r="AT46" s="11"/>
    </row>
    <row r="47" spans="2:46" x14ac:dyDescent="0.3">
      <c r="B47" s="30"/>
      <c r="C47" s="30"/>
      <c r="D47" s="30"/>
      <c r="E47" s="30"/>
      <c r="F47" s="30"/>
      <c r="G47" s="30"/>
      <c r="H47" s="30"/>
      <c r="I47" s="17"/>
      <c r="J47" s="34"/>
      <c r="K47" s="34"/>
      <c r="L47" s="34"/>
      <c r="M47" s="34"/>
      <c r="N47" s="34"/>
      <c r="O47" s="34"/>
      <c r="P47" s="34"/>
      <c r="Q47" s="17"/>
      <c r="R47" s="133" t="s">
        <v>197</v>
      </c>
      <c r="S47" s="133"/>
      <c r="T47" s="133"/>
      <c r="U47" s="133"/>
      <c r="V47" s="133"/>
      <c r="W47" s="133"/>
      <c r="X47" s="133"/>
      <c r="Y47" s="17"/>
      <c r="Z47" s="134" t="s">
        <v>43</v>
      </c>
      <c r="AA47" s="134"/>
      <c r="AB47" s="134"/>
      <c r="AC47" s="134"/>
      <c r="AD47" s="134"/>
      <c r="AE47" s="134"/>
      <c r="AF47" s="134"/>
      <c r="AG47" s="9"/>
      <c r="AH47" s="30"/>
      <c r="AI47" s="10"/>
      <c r="AJ47" s="10"/>
      <c r="AK47" s="10"/>
      <c r="AS47" s="11"/>
      <c r="AT47" s="11"/>
    </row>
    <row r="48" spans="2:46" x14ac:dyDescent="0.3">
      <c r="B48" s="30"/>
      <c r="C48" s="30"/>
      <c r="D48" s="30"/>
      <c r="E48" s="30"/>
      <c r="F48" s="30"/>
      <c r="G48" s="30"/>
      <c r="H48" s="30"/>
      <c r="I48" s="17"/>
      <c r="J48" s="34"/>
      <c r="K48" s="34"/>
      <c r="L48" s="34"/>
      <c r="M48" s="34"/>
      <c r="N48" s="34"/>
      <c r="O48" s="34"/>
      <c r="P48" s="34"/>
      <c r="Q48" s="17"/>
      <c r="R48" s="126" t="s">
        <v>73</v>
      </c>
      <c r="S48" s="126"/>
      <c r="T48" s="126"/>
      <c r="U48" s="126"/>
      <c r="V48" s="126"/>
      <c r="W48" s="126"/>
      <c r="X48" s="126"/>
      <c r="Y48" s="17"/>
      <c r="Z48" s="165" t="s">
        <v>31</v>
      </c>
      <c r="AA48" s="166"/>
      <c r="AB48" s="166"/>
      <c r="AC48" s="166"/>
      <c r="AD48" s="166"/>
      <c r="AE48" s="166"/>
      <c r="AF48" s="167"/>
      <c r="AG48" s="9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6"/>
      <c r="AS48" s="3"/>
    </row>
    <row r="49" spans="2:45" x14ac:dyDescent="0.3">
      <c r="B49" s="30"/>
      <c r="C49" s="30"/>
      <c r="D49" s="30"/>
      <c r="E49" s="30"/>
      <c r="F49" s="30"/>
      <c r="G49" s="30"/>
      <c r="H49" s="30"/>
      <c r="I49" s="17"/>
      <c r="J49" s="34"/>
      <c r="K49" s="34"/>
      <c r="L49" s="34"/>
      <c r="M49" s="34"/>
      <c r="N49" s="34"/>
      <c r="O49" s="34"/>
      <c r="P49" s="34"/>
      <c r="Q49" s="17"/>
      <c r="R49" s="126" t="s">
        <v>200</v>
      </c>
      <c r="S49" s="126"/>
      <c r="T49" s="126"/>
      <c r="U49" s="126"/>
      <c r="V49" s="126"/>
      <c r="W49" s="126"/>
      <c r="X49" s="126"/>
      <c r="Y49" s="17"/>
      <c r="Z49" s="10"/>
      <c r="AA49" s="10"/>
      <c r="AB49" s="10"/>
      <c r="AC49" s="10"/>
      <c r="AD49" s="10"/>
      <c r="AE49" s="10"/>
      <c r="AF49" s="10"/>
      <c r="AG49" s="9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6"/>
      <c r="AS49" s="3"/>
    </row>
    <row r="50" spans="2:45" x14ac:dyDescent="0.3">
      <c r="B50" s="16"/>
      <c r="C50" s="16"/>
      <c r="D50" s="16"/>
      <c r="E50" s="16"/>
      <c r="F50" s="16"/>
      <c r="G50" s="16"/>
      <c r="H50" s="16"/>
      <c r="I50" s="17"/>
      <c r="J50" s="7"/>
      <c r="K50" s="7"/>
      <c r="L50" s="7"/>
      <c r="M50" s="7"/>
      <c r="N50" s="7"/>
      <c r="O50" s="7"/>
      <c r="P50" s="7"/>
      <c r="Q50" s="17"/>
      <c r="R50" s="7"/>
      <c r="S50" s="7"/>
      <c r="T50" s="7"/>
      <c r="U50" s="7"/>
      <c r="V50" s="7"/>
      <c r="W50" s="7"/>
      <c r="X50" s="7"/>
      <c r="Y50" s="17"/>
      <c r="Z50" s="10"/>
      <c r="AA50" s="10"/>
      <c r="AB50" s="10"/>
      <c r="AC50" s="10"/>
      <c r="AD50" s="10"/>
      <c r="AE50" s="10"/>
      <c r="AF50" s="10"/>
      <c r="AG50" s="9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6"/>
      <c r="AS50" s="3"/>
    </row>
    <row r="51" spans="2:45" ht="17.25" customHeight="1" x14ac:dyDescent="0.3">
      <c r="B51" s="124" t="s">
        <v>57</v>
      </c>
      <c r="C51" s="124"/>
      <c r="D51" s="124"/>
      <c r="E51" s="124"/>
      <c r="F51" s="124"/>
      <c r="G51" s="124"/>
      <c r="H51" s="124"/>
      <c r="I51" s="19"/>
      <c r="J51" s="124" t="s">
        <v>56</v>
      </c>
      <c r="K51" s="124"/>
      <c r="L51" s="124"/>
      <c r="M51" s="124"/>
      <c r="N51" s="124"/>
      <c r="O51" s="124"/>
      <c r="P51" s="124"/>
      <c r="Q51" s="9"/>
      <c r="R51" s="124" t="s">
        <v>32</v>
      </c>
      <c r="S51" s="124"/>
      <c r="T51" s="124"/>
      <c r="U51" s="124"/>
      <c r="V51" s="124"/>
      <c r="W51" s="124"/>
      <c r="X51" s="124"/>
      <c r="Y51" s="9"/>
      <c r="Z51" s="9"/>
      <c r="AA51" s="9"/>
      <c r="AB51" s="9"/>
      <c r="AC51" s="9"/>
      <c r="AD51" s="9"/>
      <c r="AE51" s="9"/>
      <c r="AF51" s="9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3"/>
    </row>
    <row r="52" spans="2:45" x14ac:dyDescent="0.3">
      <c r="B52" s="57" t="s">
        <v>1</v>
      </c>
      <c r="C52" s="57" t="s">
        <v>2</v>
      </c>
      <c r="D52" s="57" t="s">
        <v>3</v>
      </c>
      <c r="E52" s="57" t="s">
        <v>4</v>
      </c>
      <c r="F52" s="57" t="s">
        <v>5</v>
      </c>
      <c r="G52" s="57" t="s">
        <v>6</v>
      </c>
      <c r="H52" s="57" t="s">
        <v>7</v>
      </c>
      <c r="I52" s="9"/>
      <c r="J52" s="57" t="s">
        <v>1</v>
      </c>
      <c r="K52" s="57" t="s">
        <v>2</v>
      </c>
      <c r="L52" s="57" t="s">
        <v>3</v>
      </c>
      <c r="M52" s="57" t="s">
        <v>4</v>
      </c>
      <c r="N52" s="57" t="s">
        <v>5</v>
      </c>
      <c r="O52" s="57" t="s">
        <v>6</v>
      </c>
      <c r="P52" s="57" t="s">
        <v>7</v>
      </c>
      <c r="Q52" s="18"/>
      <c r="R52" s="78"/>
      <c r="S52" s="125" t="s">
        <v>76</v>
      </c>
      <c r="T52" s="125"/>
      <c r="U52" s="125"/>
      <c r="V52" s="125"/>
      <c r="W52" s="125"/>
      <c r="X52" s="125"/>
      <c r="Y52" s="9"/>
      <c r="Z52" s="9"/>
      <c r="AA52" s="9"/>
      <c r="AB52" s="9"/>
      <c r="AC52" s="9"/>
      <c r="AD52" s="9"/>
      <c r="AE52" s="9"/>
      <c r="AF52" s="9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3"/>
    </row>
    <row r="53" spans="2:45" ht="18" x14ac:dyDescent="0.3">
      <c r="B53" s="123"/>
      <c r="C53" s="123"/>
      <c r="D53" s="123"/>
      <c r="E53" s="123"/>
      <c r="F53" s="123"/>
      <c r="G53" s="100">
        <v>46388</v>
      </c>
      <c r="H53" s="88">
        <v>46389</v>
      </c>
      <c r="I53" s="19"/>
      <c r="J53" s="31"/>
      <c r="K53" s="50">
        <v>46419</v>
      </c>
      <c r="L53" s="50">
        <v>46420</v>
      </c>
      <c r="M53" s="14">
        <v>46421</v>
      </c>
      <c r="N53" s="14">
        <v>46422</v>
      </c>
      <c r="O53" s="14">
        <v>46423</v>
      </c>
      <c r="P53" s="88">
        <v>46424</v>
      </c>
      <c r="Q53" s="9"/>
      <c r="R53" s="83"/>
      <c r="S53" s="126" t="s">
        <v>53</v>
      </c>
      <c r="T53" s="126"/>
      <c r="U53" s="126"/>
      <c r="V53" s="126"/>
      <c r="W53" s="126"/>
      <c r="X53" s="126"/>
      <c r="Y53" s="9"/>
      <c r="Z53" s="9"/>
      <c r="AA53" s="9"/>
      <c r="AB53" s="9"/>
      <c r="AC53" s="9"/>
      <c r="AD53" s="9"/>
      <c r="AE53" s="9"/>
      <c r="AF53" s="9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3"/>
    </row>
    <row r="54" spans="2:45" x14ac:dyDescent="0.3">
      <c r="B54" s="88">
        <v>46390</v>
      </c>
      <c r="C54" s="50">
        <v>46391</v>
      </c>
      <c r="D54" s="50">
        <v>46392</v>
      </c>
      <c r="E54" s="50">
        <v>46393</v>
      </c>
      <c r="F54" s="50">
        <v>46394</v>
      </c>
      <c r="G54" s="50">
        <v>46395</v>
      </c>
      <c r="H54" s="50">
        <v>46396</v>
      </c>
      <c r="I54" s="19"/>
      <c r="J54" s="88">
        <v>46425</v>
      </c>
      <c r="K54" s="100">
        <v>46426</v>
      </c>
      <c r="L54" s="100">
        <v>46427</v>
      </c>
      <c r="M54" s="100">
        <v>46428</v>
      </c>
      <c r="N54" s="14">
        <v>46429</v>
      </c>
      <c r="O54" s="14">
        <v>46430</v>
      </c>
      <c r="P54" s="88">
        <v>46431</v>
      </c>
      <c r="Q54" s="20"/>
      <c r="R54" s="59"/>
      <c r="S54" s="125" t="s">
        <v>51</v>
      </c>
      <c r="T54" s="125"/>
      <c r="U54" s="125"/>
      <c r="V54" s="125"/>
      <c r="W54" s="125"/>
      <c r="X54" s="125"/>
      <c r="Y54" s="9"/>
      <c r="Z54" s="18"/>
      <c r="AA54" s="18"/>
      <c r="AB54" s="18"/>
      <c r="AC54" s="18"/>
      <c r="AD54" s="18"/>
      <c r="AE54" s="18"/>
      <c r="AF54" s="18"/>
      <c r="AG54" s="10"/>
      <c r="AH54" s="10"/>
      <c r="AI54" s="10"/>
      <c r="AJ54" s="10"/>
      <c r="AK54" s="10"/>
      <c r="AL54" s="3"/>
      <c r="AM54" s="1"/>
      <c r="AN54" s="1"/>
      <c r="AO54" s="1"/>
      <c r="AP54" s="1"/>
      <c r="AQ54" s="1"/>
      <c r="AR54" s="1"/>
    </row>
    <row r="55" spans="2:45" x14ac:dyDescent="0.3">
      <c r="B55" s="51">
        <v>46397</v>
      </c>
      <c r="C55" s="103">
        <v>46398</v>
      </c>
      <c r="D55" s="103">
        <v>46399</v>
      </c>
      <c r="E55" s="103">
        <v>46400</v>
      </c>
      <c r="F55" s="103">
        <v>46401</v>
      </c>
      <c r="G55" s="103">
        <v>46402</v>
      </c>
      <c r="H55" s="50">
        <v>46403</v>
      </c>
      <c r="I55" s="19"/>
      <c r="J55" s="88">
        <v>46432</v>
      </c>
      <c r="K55" s="14">
        <v>46433</v>
      </c>
      <c r="L55" s="14">
        <v>46434</v>
      </c>
      <c r="M55" s="14">
        <v>46435</v>
      </c>
      <c r="N55" s="14">
        <v>46436</v>
      </c>
      <c r="O55" s="14">
        <v>46437</v>
      </c>
      <c r="P55" s="88">
        <v>46438</v>
      </c>
      <c r="Q55" s="9"/>
      <c r="R55" s="60"/>
      <c r="S55" s="165" t="s">
        <v>83</v>
      </c>
      <c r="T55" s="166"/>
      <c r="U55" s="166"/>
      <c r="V55" s="166"/>
      <c r="W55" s="166"/>
      <c r="X55" s="167"/>
      <c r="Y55" s="9"/>
      <c r="Z55" s="9"/>
      <c r="AA55" s="9"/>
      <c r="AG55" s="10"/>
      <c r="AH55" s="1"/>
      <c r="AI55" s="10"/>
      <c r="AJ55" s="10"/>
      <c r="AK55" s="10"/>
      <c r="AS55" s="10"/>
    </row>
    <row r="56" spans="2:45" x14ac:dyDescent="0.3">
      <c r="B56" s="51">
        <v>46404</v>
      </c>
      <c r="C56" s="103">
        <v>46405</v>
      </c>
      <c r="D56" s="103">
        <v>46406</v>
      </c>
      <c r="E56" s="103">
        <v>46407</v>
      </c>
      <c r="F56" s="103">
        <v>46408</v>
      </c>
      <c r="G56" s="103">
        <v>46409</v>
      </c>
      <c r="H56" s="50">
        <v>46410</v>
      </c>
      <c r="I56" s="19"/>
      <c r="J56" s="88">
        <v>46439</v>
      </c>
      <c r="K56" s="14">
        <v>46440</v>
      </c>
      <c r="L56" s="14">
        <v>46441</v>
      </c>
      <c r="M56" s="14">
        <v>46442</v>
      </c>
      <c r="N56" s="14">
        <v>46443</v>
      </c>
      <c r="O56" s="14">
        <v>46444</v>
      </c>
      <c r="P56" s="88">
        <v>46445</v>
      </c>
      <c r="Q56" s="9"/>
      <c r="R56" s="80" t="s">
        <v>78</v>
      </c>
      <c r="S56" s="165" t="s">
        <v>77</v>
      </c>
      <c r="T56" s="166"/>
      <c r="U56" s="166"/>
      <c r="V56" s="166"/>
      <c r="W56" s="166"/>
      <c r="X56" s="167"/>
      <c r="Y56" s="9"/>
      <c r="Z56" s="10"/>
      <c r="AA56" s="3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S56" s="10"/>
    </row>
    <row r="57" spans="2:45" ht="16.5" customHeight="1" x14ac:dyDescent="0.3">
      <c r="B57" s="51">
        <v>46411</v>
      </c>
      <c r="C57" s="50">
        <v>25</v>
      </c>
      <c r="D57" s="50">
        <v>26</v>
      </c>
      <c r="E57" s="50">
        <v>27</v>
      </c>
      <c r="F57" s="50">
        <v>28</v>
      </c>
      <c r="G57" s="50" t="s">
        <v>45</v>
      </c>
      <c r="H57" s="50">
        <v>46417</v>
      </c>
      <c r="I57" s="19"/>
      <c r="J57" s="88">
        <v>46446</v>
      </c>
      <c r="K57" s="14"/>
      <c r="L57" s="14"/>
      <c r="M57" s="14"/>
      <c r="N57" s="14"/>
      <c r="O57" s="14"/>
      <c r="P57" s="14"/>
      <c r="Q57" s="9"/>
      <c r="R57" s="61"/>
      <c r="S57" s="134" t="s">
        <v>54</v>
      </c>
      <c r="T57" s="134"/>
      <c r="U57" s="134"/>
      <c r="V57" s="134"/>
      <c r="W57" s="134"/>
      <c r="X57" s="134"/>
      <c r="Y57" s="9"/>
      <c r="Z57" s="9"/>
      <c r="AA57" s="9"/>
      <c r="AB57" s="9"/>
      <c r="AC57" s="9"/>
      <c r="AD57" s="9"/>
      <c r="AE57" s="9"/>
      <c r="AF57" s="9"/>
      <c r="AH57" s="10"/>
      <c r="AS57" s="10"/>
    </row>
    <row r="58" spans="2:45" ht="16.5" customHeight="1" x14ac:dyDescent="0.3">
      <c r="B58" s="51">
        <v>46418</v>
      </c>
      <c r="C58" s="135"/>
      <c r="D58" s="135"/>
      <c r="E58" s="135"/>
      <c r="F58" s="135"/>
      <c r="G58" s="135"/>
      <c r="H58" s="135"/>
      <c r="I58" s="19"/>
      <c r="J58" s="113" t="s">
        <v>166</v>
      </c>
      <c r="K58" s="113"/>
      <c r="L58" s="113"/>
      <c r="M58" s="113"/>
      <c r="N58" s="113"/>
      <c r="O58" s="113"/>
      <c r="P58" s="113"/>
      <c r="Q58" s="9"/>
      <c r="R58" s="77"/>
      <c r="S58" s="161" t="s">
        <v>112</v>
      </c>
      <c r="T58" s="161"/>
      <c r="U58" s="161"/>
      <c r="V58" s="161"/>
      <c r="W58" s="161"/>
      <c r="X58" s="161"/>
      <c r="Y58" s="20"/>
      <c r="Z58" s="10"/>
      <c r="AA58" s="10"/>
      <c r="AB58" s="10"/>
      <c r="AC58" s="10"/>
      <c r="AD58" s="10"/>
      <c r="AE58" s="10"/>
      <c r="AF58" s="10"/>
      <c r="AG58" s="10"/>
      <c r="AH58" s="10"/>
      <c r="AS58" s="10"/>
    </row>
    <row r="59" spans="2:45" ht="15.75" customHeight="1" x14ac:dyDescent="0.3">
      <c r="B59" s="113" t="s">
        <v>33</v>
      </c>
      <c r="C59" s="113"/>
      <c r="D59" s="113"/>
      <c r="E59" s="113"/>
      <c r="F59" s="113"/>
      <c r="G59" s="113"/>
      <c r="H59" s="113"/>
      <c r="I59" s="19"/>
      <c r="J59" s="114" t="s">
        <v>35</v>
      </c>
      <c r="K59" s="115"/>
      <c r="L59" s="115"/>
      <c r="M59" s="115"/>
      <c r="N59" s="115"/>
      <c r="O59" s="115"/>
      <c r="P59" s="116"/>
      <c r="Q59" s="21"/>
      <c r="R59" s="91"/>
      <c r="S59" s="162" t="s">
        <v>175</v>
      </c>
      <c r="T59" s="163"/>
      <c r="U59" s="163"/>
      <c r="V59" s="163"/>
      <c r="W59" s="163"/>
      <c r="X59" s="164"/>
      <c r="Y59" s="9"/>
      <c r="Z59" s="10"/>
      <c r="AA59" s="10"/>
      <c r="AB59" s="10"/>
      <c r="AC59" s="10"/>
      <c r="AD59" s="10"/>
      <c r="AE59" s="10"/>
      <c r="AF59" s="10"/>
      <c r="AG59" s="10"/>
      <c r="AH59" s="30"/>
    </row>
    <row r="60" spans="2:45" ht="16.5" customHeight="1" x14ac:dyDescent="0.3">
      <c r="B60" s="113" t="s">
        <v>164</v>
      </c>
      <c r="C60" s="113"/>
      <c r="D60" s="113"/>
      <c r="E60" s="113"/>
      <c r="F60" s="113"/>
      <c r="G60" s="113"/>
      <c r="H60" s="113"/>
      <c r="I60" s="19"/>
      <c r="J60" s="117" t="s">
        <v>55</v>
      </c>
      <c r="K60" s="118"/>
      <c r="L60" s="118"/>
      <c r="M60" s="118"/>
      <c r="N60" s="118"/>
      <c r="O60" s="118"/>
      <c r="P60" s="119"/>
      <c r="Q60" s="10"/>
      <c r="R60" s="93"/>
      <c r="S60" s="158" t="s">
        <v>82</v>
      </c>
      <c r="T60" s="159"/>
      <c r="U60" s="159"/>
      <c r="V60" s="159"/>
      <c r="W60" s="159"/>
      <c r="X60" s="160"/>
      <c r="Y60" s="10"/>
      <c r="Z60" s="10"/>
      <c r="AA60" s="10"/>
      <c r="AB60" s="10"/>
      <c r="AC60" s="10"/>
      <c r="AD60" s="10"/>
      <c r="AE60" s="10"/>
      <c r="AF60" s="10"/>
      <c r="AG60" s="9"/>
      <c r="AH60" s="30"/>
    </row>
    <row r="61" spans="2:45" ht="16.5" customHeight="1" x14ac:dyDescent="0.3">
      <c r="B61" s="113" t="s">
        <v>204</v>
      </c>
      <c r="C61" s="113"/>
      <c r="D61" s="113"/>
      <c r="E61" s="113"/>
      <c r="F61" s="113"/>
      <c r="G61" s="113"/>
      <c r="H61" s="113"/>
      <c r="I61" s="19"/>
      <c r="J61" s="21"/>
      <c r="K61" s="21"/>
      <c r="L61" s="21"/>
      <c r="M61" s="21"/>
      <c r="N61" s="21"/>
      <c r="O61" s="21"/>
      <c r="P61" s="21"/>
      <c r="Q61" s="10"/>
      <c r="R61" s="68" t="s">
        <v>52</v>
      </c>
      <c r="S61" s="158" t="s">
        <v>86</v>
      </c>
      <c r="T61" s="159"/>
      <c r="U61" s="159"/>
      <c r="V61" s="159"/>
      <c r="W61" s="159"/>
      <c r="X61" s="160"/>
      <c r="Y61" s="10"/>
      <c r="Z61" s="21"/>
      <c r="AA61" s="21"/>
      <c r="AB61" s="21"/>
      <c r="AC61" s="21"/>
      <c r="AD61" s="21"/>
      <c r="AE61" s="21"/>
      <c r="AF61" s="21"/>
      <c r="AG61" s="9"/>
      <c r="AH61" s="30"/>
    </row>
    <row r="62" spans="2:45" ht="21" customHeight="1" x14ac:dyDescent="0.3">
      <c r="B62" s="113" t="s">
        <v>205</v>
      </c>
      <c r="C62" s="113"/>
      <c r="D62" s="113"/>
      <c r="E62" s="113"/>
      <c r="F62" s="113"/>
      <c r="G62" s="113"/>
      <c r="H62" s="113"/>
      <c r="I62" s="19"/>
      <c r="J62" s="21"/>
      <c r="K62" s="21"/>
      <c r="L62" s="21"/>
      <c r="M62" s="21"/>
      <c r="N62" s="21"/>
      <c r="O62" s="21"/>
      <c r="P62" s="21"/>
      <c r="Q62" s="10"/>
      <c r="R62" s="69" t="s">
        <v>89</v>
      </c>
      <c r="S62" s="158" t="s">
        <v>123</v>
      </c>
      <c r="T62" s="159"/>
      <c r="U62" s="159"/>
      <c r="V62" s="159"/>
      <c r="W62" s="159"/>
      <c r="X62" s="160"/>
      <c r="Y62" s="10"/>
      <c r="Z62" s="21"/>
      <c r="AA62" s="21"/>
      <c r="AB62" s="21"/>
      <c r="AC62" s="21"/>
      <c r="AD62" s="21"/>
      <c r="AE62" s="21"/>
      <c r="AF62" s="21"/>
      <c r="AG62" s="9"/>
    </row>
    <row r="63" spans="2:45" x14ac:dyDescent="0.3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73"/>
      <c r="S63" s="158" t="s">
        <v>108</v>
      </c>
      <c r="T63" s="159"/>
      <c r="U63" s="159"/>
      <c r="V63" s="159"/>
      <c r="W63" s="159"/>
      <c r="X63" s="160"/>
      <c r="Y63" s="21"/>
      <c r="Z63" s="21"/>
      <c r="AA63" s="21"/>
      <c r="AB63" s="21"/>
      <c r="AC63" s="21"/>
      <c r="AD63" s="21"/>
      <c r="AE63" s="21"/>
      <c r="AF63" s="21"/>
      <c r="AG63" s="9"/>
    </row>
    <row r="64" spans="2:45" ht="20.100000000000001" customHeight="1" x14ac:dyDescent="0.3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</row>
    <row r="65" spans="2:32" ht="20.100000000000001" customHeight="1" x14ac:dyDescent="0.3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</row>
    <row r="66" spans="2:32" ht="20.100000000000001" customHeight="1" x14ac:dyDescent="0.3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</row>
    <row r="67" spans="2:32" ht="32.25" customHeight="1" x14ac:dyDescent="0.3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</row>
    <row r="68" spans="2:32" ht="30.75" customHeight="1" x14ac:dyDescent="0.3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</row>
    <row r="69" spans="2:32" ht="38.25" customHeight="1" x14ac:dyDescent="0.3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</row>
    <row r="70" spans="2:32" ht="29.25" customHeight="1" x14ac:dyDescent="0.3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</row>
    <row r="71" spans="2:32" ht="31.5" customHeight="1" x14ac:dyDescent="0.3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</row>
    <row r="72" spans="2:32" ht="35.25" customHeight="1" x14ac:dyDescent="0.3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</row>
    <row r="73" spans="2:32" ht="20.100000000000001" customHeight="1" x14ac:dyDescent="0.3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</row>
    <row r="74" spans="2:32" ht="20.100000000000001" customHeight="1" x14ac:dyDescent="0.3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</row>
    <row r="75" spans="2:32" ht="20.100000000000001" customHeight="1" x14ac:dyDescent="0.3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2:32" ht="20.100000000000001" customHeight="1" x14ac:dyDescent="0.3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2:32" ht="20.100000000000001" customHeight="1" x14ac:dyDescent="0.3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2:32" ht="20.100000000000001" customHeight="1" x14ac:dyDescent="0.3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79" spans="2:32" ht="20.100000000000001" customHeight="1" x14ac:dyDescent="0.3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spans="2:32" ht="20.100000000000001" customHeight="1" x14ac:dyDescent="0.3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</row>
    <row r="81" spans="2:32" ht="20.100000000000001" customHeight="1" x14ac:dyDescent="0.3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2:32" ht="20.100000000000001" customHeight="1" x14ac:dyDescent="0.3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</row>
    <row r="83" spans="2:32" ht="20.100000000000001" customHeight="1" x14ac:dyDescent="0.3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</row>
    <row r="84" spans="2:32" ht="20.100000000000001" customHeight="1" x14ac:dyDescent="0.3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2:32" ht="20.100000000000001" customHeight="1" x14ac:dyDescent="0.3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2:32" ht="20.100000000000001" customHeight="1" x14ac:dyDescent="0.3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</row>
    <row r="87" spans="2:32" ht="20.100000000000001" customHeight="1" x14ac:dyDescent="0.3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</row>
    <row r="88" spans="2:32" ht="20.100000000000001" customHeight="1" x14ac:dyDescent="0.3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</row>
    <row r="89" spans="2:32" ht="20.100000000000001" customHeight="1" x14ac:dyDescent="0.3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</row>
    <row r="90" spans="2:32" ht="20.100000000000001" customHeight="1" x14ac:dyDescent="0.3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</row>
    <row r="91" spans="2:32" ht="20.100000000000001" customHeight="1" x14ac:dyDescent="0.3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</row>
    <row r="92" spans="2:32" ht="20.100000000000001" customHeight="1" x14ac:dyDescent="0.3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36"/>
      <c r="S92" s="36"/>
      <c r="T92" s="36"/>
      <c r="U92" s="36"/>
      <c r="V92" s="36"/>
      <c r="W92" s="36"/>
      <c r="X92" s="36"/>
      <c r="Y92" s="21"/>
      <c r="Z92" s="12"/>
      <c r="AA92" s="12"/>
      <c r="AB92" s="12"/>
      <c r="AC92" s="12"/>
      <c r="AD92" s="12"/>
      <c r="AE92" s="12"/>
      <c r="AF92" s="12"/>
    </row>
    <row r="93" spans="2:32" ht="20.100000000000001" customHeight="1" x14ac:dyDescent="0.3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12"/>
      <c r="S93" s="12"/>
      <c r="T93" s="12"/>
      <c r="U93" s="12"/>
      <c r="V93" s="12"/>
      <c r="W93" s="12"/>
      <c r="X93" s="12"/>
      <c r="Y93" s="21"/>
      <c r="Z93" s="13"/>
      <c r="AA93" s="13"/>
      <c r="AB93" s="13"/>
      <c r="AC93" s="13"/>
      <c r="AD93" s="13"/>
      <c r="AE93" s="13"/>
      <c r="AF93" s="13"/>
    </row>
    <row r="94" spans="2:32" ht="20.100000000000001" customHeight="1" x14ac:dyDescent="0.3">
      <c r="B94" s="11"/>
      <c r="C94" s="11"/>
      <c r="D94" s="11"/>
      <c r="E94" s="11"/>
      <c r="F94" s="11"/>
      <c r="G94" s="11"/>
      <c r="H94" s="11"/>
      <c r="I94" s="11"/>
      <c r="J94" s="22"/>
      <c r="K94" s="22"/>
      <c r="L94" s="22"/>
      <c r="M94" s="22"/>
      <c r="N94" s="22"/>
      <c r="O94" s="22"/>
      <c r="P94" s="22"/>
      <c r="Q94" s="12"/>
      <c r="R94" s="13"/>
      <c r="S94" s="13"/>
      <c r="T94" s="13"/>
      <c r="U94" s="13"/>
      <c r="V94" s="13"/>
      <c r="W94" s="13"/>
      <c r="X94" s="13"/>
      <c r="Y94" s="12"/>
      <c r="Z94" s="23"/>
      <c r="AA94" s="23"/>
      <c r="AB94" s="23"/>
      <c r="AC94" s="23"/>
      <c r="AD94" s="23"/>
    </row>
    <row r="95" spans="2:32" ht="20.100000000000001" customHeight="1" x14ac:dyDescent="0.3">
      <c r="Q95" s="13"/>
      <c r="R95" s="23"/>
      <c r="S95" s="23"/>
      <c r="T95" s="23"/>
      <c r="U95" s="23"/>
      <c r="V95" s="23"/>
      <c r="W95" s="23"/>
      <c r="X95" s="23"/>
      <c r="Y95" s="13"/>
    </row>
    <row r="96" spans="2:32" x14ac:dyDescent="0.3">
      <c r="Q96" s="23"/>
      <c r="Y96" s="23"/>
    </row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6" ht="15" customHeight="1" x14ac:dyDescent="0.3"/>
    <row r="109" ht="15" customHeight="1" x14ac:dyDescent="0.3"/>
    <row r="110" ht="15" customHeight="1" x14ac:dyDescent="0.3"/>
    <row r="112" ht="15" customHeight="1" x14ac:dyDescent="0.3"/>
    <row r="113" ht="15" customHeight="1" x14ac:dyDescent="0.3"/>
    <row r="115" ht="15" customHeight="1" x14ac:dyDescent="0.3"/>
    <row r="116" ht="15" customHeight="1" x14ac:dyDescent="0.3"/>
    <row r="117" ht="15" customHeight="1" x14ac:dyDescent="0.3"/>
  </sheetData>
  <mergeCells count="119">
    <mergeCell ref="Z48:AF48"/>
    <mergeCell ref="S58:X58"/>
    <mergeCell ref="S59:X59"/>
    <mergeCell ref="S60:X60"/>
    <mergeCell ref="S61:X61"/>
    <mergeCell ref="S62:X62"/>
    <mergeCell ref="S63:X63"/>
    <mergeCell ref="R14:X14"/>
    <mergeCell ref="B31:H31"/>
    <mergeCell ref="R31:X31"/>
    <mergeCell ref="J32:P32"/>
    <mergeCell ref="R32:X32"/>
    <mergeCell ref="R33:X33"/>
    <mergeCell ref="J31:P31"/>
    <mergeCell ref="J33:P33"/>
    <mergeCell ref="B45:H45"/>
    <mergeCell ref="B46:H46"/>
    <mergeCell ref="R46:X46"/>
    <mergeCell ref="R47:X47"/>
    <mergeCell ref="R49:X49"/>
    <mergeCell ref="J58:P58"/>
    <mergeCell ref="S56:X56"/>
    <mergeCell ref="B61:H61"/>
    <mergeCell ref="B62:H62"/>
    <mergeCell ref="B1:AF1"/>
    <mergeCell ref="B28:H28"/>
    <mergeCell ref="J28:P28"/>
    <mergeCell ref="R30:X30"/>
    <mergeCell ref="Z28:AF28"/>
    <mergeCell ref="B35:H35"/>
    <mergeCell ref="J35:P35"/>
    <mergeCell ref="R35:X35"/>
    <mergeCell ref="Z35:AF35"/>
    <mergeCell ref="J3:P3"/>
    <mergeCell ref="B22:F22"/>
    <mergeCell ref="R22:T22"/>
    <mergeCell ref="B3:H3"/>
    <mergeCell ref="B5:E5"/>
    <mergeCell ref="R12:X12"/>
    <mergeCell ref="R13:X13"/>
    <mergeCell ref="Z10:AF10"/>
    <mergeCell ref="Z11:AF11"/>
    <mergeCell ref="Z13:AF13"/>
    <mergeCell ref="Z12:AF12"/>
    <mergeCell ref="B12:H12"/>
    <mergeCell ref="J11:P11"/>
    <mergeCell ref="Z14:AF14"/>
    <mergeCell ref="Z31:AF31"/>
    <mergeCell ref="AI1:AJ1"/>
    <mergeCell ref="B2:AF2"/>
    <mergeCell ref="AI2:AJ2"/>
    <mergeCell ref="I3:I43"/>
    <mergeCell ref="Q3:Q43"/>
    <mergeCell ref="R3:X3"/>
    <mergeCell ref="Y3:Y43"/>
    <mergeCell ref="Z3:AF3"/>
    <mergeCell ref="Z5:AB5"/>
    <mergeCell ref="Z22:AE22"/>
    <mergeCell ref="M26:P26"/>
    <mergeCell ref="C27:H27"/>
    <mergeCell ref="J27:P27"/>
    <mergeCell ref="R27:X27"/>
    <mergeCell ref="R10:X10"/>
    <mergeCell ref="R11:X11"/>
    <mergeCell ref="B20:H20"/>
    <mergeCell ref="J20:P20"/>
    <mergeCell ref="R20:X20"/>
    <mergeCell ref="Z20:AF20"/>
    <mergeCell ref="Z42:AF42"/>
    <mergeCell ref="J37:M37"/>
    <mergeCell ref="T41:X41"/>
    <mergeCell ref="B29:H29"/>
    <mergeCell ref="B59:H59"/>
    <mergeCell ref="J60:P60"/>
    <mergeCell ref="B44:H44"/>
    <mergeCell ref="J44:P44"/>
    <mergeCell ref="R48:X48"/>
    <mergeCell ref="B60:H60"/>
    <mergeCell ref="B51:H51"/>
    <mergeCell ref="J51:P51"/>
    <mergeCell ref="R51:X51"/>
    <mergeCell ref="S52:X52"/>
    <mergeCell ref="B53:F53"/>
    <mergeCell ref="S54:X54"/>
    <mergeCell ref="J59:P59"/>
    <mergeCell ref="S53:X53"/>
    <mergeCell ref="B42:H42"/>
    <mergeCell ref="B43:H43"/>
    <mergeCell ref="J42:P42"/>
    <mergeCell ref="J43:P43"/>
    <mergeCell ref="J30:P30"/>
    <mergeCell ref="R44:X44"/>
    <mergeCell ref="S55:X55"/>
    <mergeCell ref="S57:X57"/>
    <mergeCell ref="C58:H58"/>
    <mergeCell ref="Z47:AF47"/>
    <mergeCell ref="Z45:AF45"/>
    <mergeCell ref="R42:X42"/>
    <mergeCell ref="Z37:AA37"/>
    <mergeCell ref="B37:C37"/>
    <mergeCell ref="Z46:AF46"/>
    <mergeCell ref="AI4:AJ4"/>
    <mergeCell ref="AI3:AJ3"/>
    <mergeCell ref="AI15:AJ15"/>
    <mergeCell ref="Z30:AF30"/>
    <mergeCell ref="B13:H13"/>
    <mergeCell ref="R29:X29"/>
    <mergeCell ref="Z29:AF29"/>
    <mergeCell ref="Z32:AF32"/>
    <mergeCell ref="R43:X43"/>
    <mergeCell ref="Z43:AF43"/>
    <mergeCell ref="Z44:AF44"/>
    <mergeCell ref="J10:P10"/>
    <mergeCell ref="R45:X45"/>
    <mergeCell ref="R28:X28"/>
    <mergeCell ref="B30:H30"/>
    <mergeCell ref="J29:P29"/>
    <mergeCell ref="J9:P9"/>
    <mergeCell ref="B11:H11"/>
  </mergeCells>
  <pageMargins left="0.511811024" right="0.511811024" top="0.78740157499999996" bottom="0.78740157499999996" header="0.31496062000000002" footer="0.31496062000000002"/>
  <pageSetup paperSize="9" scale="47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9C294-693B-405B-8FB8-409EE6355D99}">
  <dimension ref="B1:AT110"/>
  <sheetViews>
    <sheetView tabSelected="1" zoomScale="90" zoomScaleNormal="90" workbookViewId="0">
      <selection activeCell="B11" sqref="B11:H11"/>
    </sheetView>
  </sheetViews>
  <sheetFormatPr defaultRowHeight="16.5" x14ac:dyDescent="0.3"/>
  <cols>
    <col min="1" max="1" width="4" style="1" customWidth="1"/>
    <col min="2" max="33" width="5.7109375" style="1" customWidth="1"/>
    <col min="34" max="34" width="5.7109375" style="11" customWidth="1"/>
    <col min="35" max="35" width="5.42578125" style="11" bestFit="1" customWidth="1"/>
    <col min="36" max="36" width="9.42578125" style="11" customWidth="1"/>
    <col min="37" max="37" width="5.7109375" style="11" customWidth="1"/>
    <col min="38" max="38" width="10.5703125" style="11" bestFit="1" customWidth="1"/>
    <col min="39" max="39" width="8.7109375" style="11" bestFit="1" customWidth="1"/>
    <col min="40" max="40" width="5.85546875" style="11" bestFit="1" customWidth="1"/>
    <col min="41" max="42" width="6.85546875" style="11" bestFit="1" customWidth="1"/>
    <col min="43" max="43" width="5.5703125" style="11" bestFit="1" customWidth="1"/>
    <col min="44" max="44" width="5.42578125" style="11" bestFit="1" customWidth="1"/>
    <col min="45" max="45" width="7.5703125" style="1" bestFit="1" customWidth="1"/>
    <col min="46" max="46" width="10.5703125" style="1" bestFit="1" customWidth="1"/>
    <col min="47" max="16384" width="9.140625" style="1"/>
  </cols>
  <sheetData>
    <row r="1" spans="2:46" ht="18.75" x14ac:dyDescent="0.3">
      <c r="B1" s="147" t="s">
        <v>167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3"/>
      <c r="AH1" s="6"/>
      <c r="AI1" s="148"/>
      <c r="AJ1" s="148"/>
      <c r="AK1" s="6"/>
      <c r="AL1" s="6"/>
      <c r="AM1" s="6"/>
      <c r="AN1" s="6"/>
      <c r="AO1" s="6"/>
      <c r="AP1" s="6"/>
      <c r="AQ1" s="6"/>
      <c r="AR1" s="6"/>
      <c r="AS1" s="3"/>
    </row>
    <row r="2" spans="2:46" x14ac:dyDescent="0.3"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3"/>
      <c r="AH2" s="6"/>
      <c r="AI2" s="150"/>
      <c r="AJ2" s="150"/>
      <c r="AK2" s="6"/>
      <c r="AL2" s="6"/>
      <c r="AM2" s="6"/>
      <c r="AN2" s="6"/>
      <c r="AO2" s="6"/>
      <c r="AP2" s="6"/>
      <c r="AQ2" s="6"/>
      <c r="AR2" s="6"/>
      <c r="AS2" s="3"/>
    </row>
    <row r="3" spans="2:46" ht="16.5" customHeight="1" x14ac:dyDescent="0.3">
      <c r="B3" s="122" t="s">
        <v>36</v>
      </c>
      <c r="C3" s="122"/>
      <c r="D3" s="122"/>
      <c r="E3" s="122"/>
      <c r="F3" s="122"/>
      <c r="G3" s="122"/>
      <c r="H3" s="122"/>
      <c r="I3" s="144"/>
      <c r="J3" s="122" t="s">
        <v>34</v>
      </c>
      <c r="K3" s="122"/>
      <c r="L3" s="122"/>
      <c r="M3" s="122"/>
      <c r="N3" s="122"/>
      <c r="O3" s="122"/>
      <c r="P3" s="122"/>
      <c r="Q3" s="144"/>
      <c r="R3" s="122" t="s">
        <v>120</v>
      </c>
      <c r="S3" s="122"/>
      <c r="T3" s="122"/>
      <c r="U3" s="122"/>
      <c r="V3" s="122"/>
      <c r="W3" s="122"/>
      <c r="X3" s="122"/>
      <c r="Y3" s="144"/>
      <c r="Z3" s="122" t="s">
        <v>121</v>
      </c>
      <c r="AA3" s="122"/>
      <c r="AB3" s="122"/>
      <c r="AC3" s="122"/>
      <c r="AD3" s="122"/>
      <c r="AE3" s="122"/>
      <c r="AF3" s="122"/>
      <c r="AG3" s="3"/>
      <c r="AH3" s="25"/>
      <c r="AI3" s="151" t="s">
        <v>0</v>
      </c>
      <c r="AJ3" s="151"/>
      <c r="AK3" s="4"/>
      <c r="AL3" s="53" t="s">
        <v>58</v>
      </c>
      <c r="AM3" s="54" t="s">
        <v>11</v>
      </c>
      <c r="AN3" s="54" t="s">
        <v>12</v>
      </c>
      <c r="AO3" s="54" t="s">
        <v>13</v>
      </c>
      <c r="AP3" s="54" t="s">
        <v>10</v>
      </c>
      <c r="AQ3" s="54" t="s">
        <v>9</v>
      </c>
      <c r="AR3" s="53" t="s">
        <v>47</v>
      </c>
      <c r="AS3" s="53" t="s">
        <v>48</v>
      </c>
      <c r="AT3" s="55" t="s">
        <v>50</v>
      </c>
    </row>
    <row r="4" spans="2:46" ht="20.25" customHeight="1" x14ac:dyDescent="0.3">
      <c r="B4" s="57" t="s">
        <v>1</v>
      </c>
      <c r="C4" s="57" t="s">
        <v>2</v>
      </c>
      <c r="D4" s="57" t="s">
        <v>3</v>
      </c>
      <c r="E4" s="57" t="s">
        <v>4</v>
      </c>
      <c r="F4" s="57" t="s">
        <v>5</v>
      </c>
      <c r="G4" s="57" t="s">
        <v>6</v>
      </c>
      <c r="H4" s="57" t="s">
        <v>7</v>
      </c>
      <c r="I4" s="144"/>
      <c r="J4" s="57" t="s">
        <v>1</v>
      </c>
      <c r="K4" s="57" t="s">
        <v>2</v>
      </c>
      <c r="L4" s="57" t="s">
        <v>3</v>
      </c>
      <c r="M4" s="57" t="s">
        <v>4</v>
      </c>
      <c r="N4" s="57" t="s">
        <v>5</v>
      </c>
      <c r="O4" s="57" t="s">
        <v>6</v>
      </c>
      <c r="P4" s="57" t="s">
        <v>7</v>
      </c>
      <c r="Q4" s="144"/>
      <c r="R4" s="57" t="s">
        <v>1</v>
      </c>
      <c r="S4" s="57" t="s">
        <v>2</v>
      </c>
      <c r="T4" s="57" t="s">
        <v>3</v>
      </c>
      <c r="U4" s="57" t="s">
        <v>4</v>
      </c>
      <c r="V4" s="57" t="s">
        <v>5</v>
      </c>
      <c r="W4" s="57" t="s">
        <v>6</v>
      </c>
      <c r="X4" s="57" t="s">
        <v>7</v>
      </c>
      <c r="Y4" s="144"/>
      <c r="Z4" s="57" t="s">
        <v>1</v>
      </c>
      <c r="AA4" s="57" t="s">
        <v>2</v>
      </c>
      <c r="AB4" s="57" t="s">
        <v>3</v>
      </c>
      <c r="AC4" s="57" t="s">
        <v>4</v>
      </c>
      <c r="AD4" s="57" t="s">
        <v>5</v>
      </c>
      <c r="AE4" s="57" t="s">
        <v>6</v>
      </c>
      <c r="AF4" s="57" t="s">
        <v>7</v>
      </c>
      <c r="AG4" s="3"/>
      <c r="AH4" s="5"/>
      <c r="AI4" s="121" t="s">
        <v>8</v>
      </c>
      <c r="AJ4" s="121"/>
      <c r="AK4" s="26"/>
      <c r="AL4" s="56" t="s">
        <v>14</v>
      </c>
      <c r="AM4" s="39">
        <v>4</v>
      </c>
      <c r="AN4" s="39">
        <v>4</v>
      </c>
      <c r="AO4" s="39">
        <v>4</v>
      </c>
      <c r="AP4" s="39">
        <v>4</v>
      </c>
      <c r="AQ4" s="39">
        <v>4</v>
      </c>
      <c r="AR4" s="39">
        <f>SUM(AM4:AQ4)</f>
        <v>20</v>
      </c>
      <c r="AS4" s="39">
        <v>2</v>
      </c>
      <c r="AT4" s="52">
        <f>AR4+AS4</f>
        <v>22</v>
      </c>
    </row>
    <row r="5" spans="2:46" x14ac:dyDescent="0.3">
      <c r="B5" s="152"/>
      <c r="C5" s="153"/>
      <c r="D5" s="153"/>
      <c r="E5" s="154"/>
      <c r="F5" s="58">
        <v>46296</v>
      </c>
      <c r="G5" s="67">
        <v>46297</v>
      </c>
      <c r="H5" s="38">
        <v>46298</v>
      </c>
      <c r="I5" s="144"/>
      <c r="J5" s="38">
        <v>46054</v>
      </c>
      <c r="K5" s="103">
        <v>2</v>
      </c>
      <c r="L5" s="103">
        <v>46056</v>
      </c>
      <c r="M5" s="103">
        <v>46057</v>
      </c>
      <c r="N5" s="103">
        <v>46058</v>
      </c>
      <c r="O5" s="50">
        <v>46059</v>
      </c>
      <c r="P5" s="50">
        <v>46060</v>
      </c>
      <c r="Q5" s="144"/>
      <c r="R5" s="51">
        <v>46082</v>
      </c>
      <c r="S5" s="84">
        <v>2</v>
      </c>
      <c r="T5" s="84">
        <v>3</v>
      </c>
      <c r="U5" s="85">
        <v>4</v>
      </c>
      <c r="V5" s="84">
        <v>5</v>
      </c>
      <c r="W5" s="84">
        <v>6</v>
      </c>
      <c r="X5" s="38">
        <v>46088</v>
      </c>
      <c r="Y5" s="144"/>
      <c r="Z5" s="123"/>
      <c r="AA5" s="123"/>
      <c r="AB5" s="123"/>
      <c r="AC5" s="14">
        <v>46113</v>
      </c>
      <c r="AD5" s="86">
        <v>46114</v>
      </c>
      <c r="AE5" s="86">
        <v>46115</v>
      </c>
      <c r="AF5" s="38">
        <v>46116</v>
      </c>
      <c r="AG5" s="3"/>
      <c r="AH5" s="6"/>
      <c r="AI5" s="45">
        <v>46095</v>
      </c>
      <c r="AJ5" s="46" t="s">
        <v>9</v>
      </c>
      <c r="AK5" s="27"/>
      <c r="AL5" s="56" t="s">
        <v>15</v>
      </c>
      <c r="AM5" s="39">
        <v>3</v>
      </c>
      <c r="AN5" s="39">
        <v>3</v>
      </c>
      <c r="AO5" s="39">
        <v>5</v>
      </c>
      <c r="AP5" s="39">
        <v>4</v>
      </c>
      <c r="AQ5" s="39">
        <v>3</v>
      </c>
      <c r="AR5" s="39">
        <f t="shared" ref="AR5:AR8" si="0">SUM(AM5:AQ5)</f>
        <v>18</v>
      </c>
      <c r="AS5" s="39">
        <v>2</v>
      </c>
      <c r="AT5" s="52">
        <f>AR5+AS5</f>
        <v>20</v>
      </c>
    </row>
    <row r="6" spans="2:46" x14ac:dyDescent="0.3">
      <c r="B6" s="38">
        <v>46299</v>
      </c>
      <c r="C6" s="73">
        <v>46300</v>
      </c>
      <c r="D6" s="73">
        <v>46301</v>
      </c>
      <c r="E6" s="73">
        <v>46302</v>
      </c>
      <c r="F6" s="73">
        <v>46303</v>
      </c>
      <c r="G6" s="73">
        <v>46304</v>
      </c>
      <c r="H6" s="70">
        <v>46305</v>
      </c>
      <c r="I6" s="144"/>
      <c r="J6" s="50">
        <v>46061</v>
      </c>
      <c r="K6" s="103">
        <v>46062</v>
      </c>
      <c r="L6" s="103">
        <v>46063</v>
      </c>
      <c r="M6" s="103">
        <v>46064</v>
      </c>
      <c r="N6" s="103">
        <v>46065</v>
      </c>
      <c r="O6" s="50">
        <v>46066</v>
      </c>
      <c r="P6" s="50">
        <v>46067</v>
      </c>
      <c r="Q6" s="144"/>
      <c r="R6" s="38">
        <v>46089</v>
      </c>
      <c r="S6" s="73">
        <v>46090</v>
      </c>
      <c r="T6" s="73">
        <v>46091</v>
      </c>
      <c r="U6" s="73">
        <v>46092</v>
      </c>
      <c r="V6" s="105">
        <v>46093</v>
      </c>
      <c r="W6" s="73">
        <v>46094</v>
      </c>
      <c r="X6" s="14">
        <v>46095</v>
      </c>
      <c r="Y6" s="144"/>
      <c r="Z6" s="38">
        <v>46117</v>
      </c>
      <c r="AA6" s="14">
        <v>46118</v>
      </c>
      <c r="AB6" s="14">
        <v>46119</v>
      </c>
      <c r="AC6" s="14">
        <v>46120</v>
      </c>
      <c r="AD6" s="14">
        <v>46121</v>
      </c>
      <c r="AE6" s="14">
        <v>46122</v>
      </c>
      <c r="AF6" s="14">
        <v>46123</v>
      </c>
      <c r="AG6" s="3"/>
      <c r="AH6" s="5"/>
      <c r="AI6" s="45">
        <v>45744</v>
      </c>
      <c r="AJ6" s="2" t="s">
        <v>11</v>
      </c>
      <c r="AK6" s="27"/>
      <c r="AL6" s="56" t="s">
        <v>16</v>
      </c>
      <c r="AM6" s="39">
        <v>4</v>
      </c>
      <c r="AN6" s="39">
        <v>4</v>
      </c>
      <c r="AO6" s="39">
        <v>4</v>
      </c>
      <c r="AP6" s="39">
        <v>4</v>
      </c>
      <c r="AQ6" s="39">
        <v>4</v>
      </c>
      <c r="AR6" s="39">
        <f t="shared" si="0"/>
        <v>20</v>
      </c>
      <c r="AS6" s="39">
        <v>2</v>
      </c>
      <c r="AT6" s="52">
        <f>AR6+AS6</f>
        <v>22</v>
      </c>
    </row>
    <row r="7" spans="2:46" x14ac:dyDescent="0.3">
      <c r="B7" s="38">
        <v>46306</v>
      </c>
      <c r="C7" s="73">
        <v>46307</v>
      </c>
      <c r="D7" s="73">
        <v>46308</v>
      </c>
      <c r="E7" s="73">
        <v>46309</v>
      </c>
      <c r="F7" s="73">
        <v>46310</v>
      </c>
      <c r="G7" s="73">
        <v>46311</v>
      </c>
      <c r="H7" s="70">
        <v>46312</v>
      </c>
      <c r="I7" s="144"/>
      <c r="J7" s="50">
        <v>46068</v>
      </c>
      <c r="K7" s="51">
        <v>46069</v>
      </c>
      <c r="L7" s="51">
        <v>46070</v>
      </c>
      <c r="M7" s="51">
        <v>46071</v>
      </c>
      <c r="N7" s="50">
        <v>46072</v>
      </c>
      <c r="O7" s="50">
        <v>46073</v>
      </c>
      <c r="P7" s="50">
        <v>46074</v>
      </c>
      <c r="Q7" s="144"/>
      <c r="R7" s="38">
        <v>46096</v>
      </c>
      <c r="S7" s="73">
        <v>46097</v>
      </c>
      <c r="T7" s="73">
        <v>46098</v>
      </c>
      <c r="U7" s="73">
        <v>46099</v>
      </c>
      <c r="V7" s="73">
        <v>46100</v>
      </c>
      <c r="W7" s="73">
        <v>46101</v>
      </c>
      <c r="X7" s="38">
        <v>46102</v>
      </c>
      <c r="Y7" s="144"/>
      <c r="Z7" s="38">
        <v>46124</v>
      </c>
      <c r="AA7" s="14">
        <v>46125</v>
      </c>
      <c r="AB7" s="14">
        <v>46126</v>
      </c>
      <c r="AC7" s="14">
        <v>46127</v>
      </c>
      <c r="AD7" s="14">
        <v>46128</v>
      </c>
      <c r="AE7" s="14">
        <v>46129</v>
      </c>
      <c r="AF7" s="38">
        <v>46130</v>
      </c>
      <c r="AG7" s="3"/>
      <c r="AH7" s="5"/>
      <c r="AI7" s="45">
        <v>45758</v>
      </c>
      <c r="AJ7" s="2" t="s">
        <v>12</v>
      </c>
      <c r="AK7" s="27"/>
      <c r="AL7" s="56" t="s">
        <v>17</v>
      </c>
      <c r="AM7" s="39">
        <v>5</v>
      </c>
      <c r="AN7" s="39">
        <v>5</v>
      </c>
      <c r="AO7" s="39">
        <v>4</v>
      </c>
      <c r="AP7" s="39">
        <v>3</v>
      </c>
      <c r="AQ7" s="39">
        <v>3</v>
      </c>
      <c r="AR7" s="39">
        <f t="shared" si="0"/>
        <v>20</v>
      </c>
      <c r="AS7" s="39">
        <v>3</v>
      </c>
      <c r="AT7" s="52">
        <f>AR7+AS7</f>
        <v>23</v>
      </c>
    </row>
    <row r="8" spans="2:46" ht="18.75" customHeight="1" x14ac:dyDescent="0.3">
      <c r="B8" s="38">
        <v>46313</v>
      </c>
      <c r="C8" s="73">
        <v>46314</v>
      </c>
      <c r="D8" s="73">
        <v>46315</v>
      </c>
      <c r="E8" s="73">
        <v>46316</v>
      </c>
      <c r="F8" s="73" t="s">
        <v>87</v>
      </c>
      <c r="G8" s="73">
        <v>46318</v>
      </c>
      <c r="H8" s="38">
        <v>46319</v>
      </c>
      <c r="I8" s="144"/>
      <c r="J8" s="50">
        <v>46075</v>
      </c>
      <c r="K8" s="50">
        <v>46076</v>
      </c>
      <c r="L8" s="50">
        <v>46077</v>
      </c>
      <c r="M8" s="50">
        <v>46078</v>
      </c>
      <c r="N8" s="50">
        <v>46079</v>
      </c>
      <c r="O8" s="50">
        <v>46080</v>
      </c>
      <c r="P8" s="50">
        <v>46081</v>
      </c>
      <c r="Q8" s="144"/>
      <c r="R8" s="38">
        <v>46103</v>
      </c>
      <c r="S8" s="104">
        <v>46104</v>
      </c>
      <c r="T8" s="104">
        <v>46105</v>
      </c>
      <c r="U8" s="104">
        <v>46106</v>
      </c>
      <c r="V8" s="104">
        <v>46107</v>
      </c>
      <c r="W8" s="104">
        <v>46108</v>
      </c>
      <c r="X8" s="14">
        <v>46109</v>
      </c>
      <c r="Y8" s="144"/>
      <c r="Z8" s="38">
        <v>46131</v>
      </c>
      <c r="AA8" s="86">
        <v>46132</v>
      </c>
      <c r="AB8" s="86">
        <v>46133</v>
      </c>
      <c r="AC8" s="14">
        <v>46134</v>
      </c>
      <c r="AD8" s="14">
        <v>46135</v>
      </c>
      <c r="AE8" s="14">
        <v>46136</v>
      </c>
      <c r="AF8" s="14">
        <v>46137</v>
      </c>
      <c r="AG8" s="3"/>
      <c r="AH8" s="6"/>
      <c r="AI8" s="43">
        <v>45772</v>
      </c>
      <c r="AJ8" s="2" t="s">
        <v>9</v>
      </c>
      <c r="AK8" s="27"/>
      <c r="AL8" s="56" t="s">
        <v>19</v>
      </c>
      <c r="AM8" s="39">
        <v>2</v>
      </c>
      <c r="AN8" s="39">
        <v>2</v>
      </c>
      <c r="AO8" s="39">
        <v>3</v>
      </c>
      <c r="AP8" s="39">
        <v>3</v>
      </c>
      <c r="AQ8" s="39">
        <v>2</v>
      </c>
      <c r="AR8" s="39">
        <f t="shared" si="0"/>
        <v>12</v>
      </c>
      <c r="AS8" s="39">
        <v>1</v>
      </c>
      <c r="AT8" s="52">
        <f>AR8+AS8</f>
        <v>13</v>
      </c>
    </row>
    <row r="9" spans="2:46" ht="15.75" customHeight="1" x14ac:dyDescent="0.3">
      <c r="B9" s="38">
        <v>46320</v>
      </c>
      <c r="C9" s="14">
        <v>46321</v>
      </c>
      <c r="D9" s="14">
        <v>46322</v>
      </c>
      <c r="E9" s="14">
        <v>46323</v>
      </c>
      <c r="F9" s="14">
        <v>46324</v>
      </c>
      <c r="G9" s="14">
        <v>46325</v>
      </c>
      <c r="H9" s="38">
        <v>46326</v>
      </c>
      <c r="I9" s="144"/>
      <c r="J9" s="120" t="s">
        <v>39</v>
      </c>
      <c r="K9" s="120"/>
      <c r="L9" s="120"/>
      <c r="M9" s="120"/>
      <c r="N9" s="120"/>
      <c r="O9" s="120"/>
      <c r="P9" s="120"/>
      <c r="Q9" s="144"/>
      <c r="R9" s="38">
        <v>46110</v>
      </c>
      <c r="S9" s="14">
        <v>46111</v>
      </c>
      <c r="T9" s="14">
        <v>46112</v>
      </c>
      <c r="U9" s="31"/>
      <c r="V9" s="31"/>
      <c r="W9" s="31"/>
      <c r="X9" s="31"/>
      <c r="Y9" s="144"/>
      <c r="Z9" s="38">
        <v>46138</v>
      </c>
      <c r="AA9" s="14">
        <v>46139</v>
      </c>
      <c r="AB9" s="14">
        <v>46140</v>
      </c>
      <c r="AC9" s="14">
        <v>46141</v>
      </c>
      <c r="AD9" s="104">
        <v>46142</v>
      </c>
      <c r="AE9" s="14"/>
      <c r="AF9" s="14"/>
      <c r="AG9" s="3"/>
      <c r="AH9" s="6"/>
      <c r="AI9" s="45">
        <v>45793</v>
      </c>
      <c r="AJ9" s="44" t="s">
        <v>10</v>
      </c>
      <c r="AK9" s="27"/>
      <c r="AM9" s="99">
        <f t="shared" ref="AM9:AS9" si="1">SUM(AM4:AM8)</f>
        <v>18</v>
      </c>
      <c r="AN9" s="99">
        <f t="shared" si="1"/>
        <v>18</v>
      </c>
      <c r="AO9" s="99">
        <f t="shared" si="1"/>
        <v>20</v>
      </c>
      <c r="AP9" s="99">
        <f t="shared" si="1"/>
        <v>18</v>
      </c>
      <c r="AQ9" s="99">
        <f t="shared" si="1"/>
        <v>16</v>
      </c>
      <c r="AR9" s="99">
        <f t="shared" si="1"/>
        <v>90</v>
      </c>
      <c r="AS9" s="99">
        <f t="shared" si="1"/>
        <v>10</v>
      </c>
      <c r="AT9" s="99">
        <f>SUM(AT4:AT8)</f>
        <v>100</v>
      </c>
    </row>
    <row r="10" spans="2:46" ht="15.75" customHeight="1" x14ac:dyDescent="0.3">
      <c r="B10" s="120" t="s">
        <v>84</v>
      </c>
      <c r="C10" s="120"/>
      <c r="D10" s="120"/>
      <c r="E10" s="120"/>
      <c r="F10" s="120"/>
      <c r="G10" s="120"/>
      <c r="H10" s="120"/>
      <c r="I10" s="144"/>
      <c r="J10" s="9"/>
      <c r="K10" s="9"/>
      <c r="L10" s="9"/>
      <c r="M10" s="9"/>
      <c r="N10" s="9"/>
      <c r="O10" s="9"/>
      <c r="P10" s="9"/>
      <c r="Q10" s="144"/>
      <c r="R10" s="113" t="s">
        <v>115</v>
      </c>
      <c r="S10" s="113"/>
      <c r="T10" s="113"/>
      <c r="U10" s="113"/>
      <c r="V10" s="113"/>
      <c r="W10" s="113"/>
      <c r="X10" s="113"/>
      <c r="Y10" s="144"/>
      <c r="Z10" s="120" t="s">
        <v>38</v>
      </c>
      <c r="AA10" s="120"/>
      <c r="AB10" s="120"/>
      <c r="AC10" s="120"/>
      <c r="AD10" s="120"/>
      <c r="AE10" s="120"/>
      <c r="AF10" s="120"/>
      <c r="AG10" s="3"/>
      <c r="AH10" s="6"/>
      <c r="AI10" s="45">
        <v>45807</v>
      </c>
      <c r="AJ10" s="2" t="s">
        <v>11</v>
      </c>
      <c r="AK10" s="28"/>
      <c r="AL10" s="11" t="s">
        <v>131</v>
      </c>
      <c r="AM10" s="99">
        <v>2</v>
      </c>
      <c r="AN10" s="99">
        <v>2</v>
      </c>
      <c r="AO10" s="99">
        <v>0</v>
      </c>
      <c r="AP10" s="99">
        <v>2</v>
      </c>
      <c r="AQ10" s="99">
        <v>4</v>
      </c>
      <c r="AR10" s="99"/>
      <c r="AS10" s="99"/>
      <c r="AT10" s="99"/>
    </row>
    <row r="11" spans="2:46" ht="15.75" customHeight="1" x14ac:dyDescent="0.3">
      <c r="B11" s="130" t="s">
        <v>85</v>
      </c>
      <c r="C11" s="131"/>
      <c r="D11" s="131"/>
      <c r="E11" s="131"/>
      <c r="F11" s="131"/>
      <c r="G11" s="131"/>
      <c r="H11" s="132"/>
      <c r="I11" s="144"/>
      <c r="J11" s="9"/>
      <c r="K11" s="9"/>
      <c r="L11" s="9"/>
      <c r="M11" s="9"/>
      <c r="N11" s="9"/>
      <c r="O11" s="9"/>
      <c r="P11" s="9"/>
      <c r="Q11" s="144"/>
      <c r="R11" s="134" t="s">
        <v>113</v>
      </c>
      <c r="S11" s="134"/>
      <c r="T11" s="134"/>
      <c r="U11" s="134"/>
      <c r="V11" s="134"/>
      <c r="W11" s="134"/>
      <c r="X11" s="134"/>
      <c r="Y11" s="144"/>
      <c r="Z11" s="120" t="s">
        <v>37</v>
      </c>
      <c r="AA11" s="120"/>
      <c r="AB11" s="120"/>
      <c r="AC11" s="120"/>
      <c r="AD11" s="120"/>
      <c r="AE11" s="120"/>
      <c r="AF11" s="120"/>
      <c r="AG11" s="3"/>
      <c r="AH11" s="6"/>
      <c r="AI11" s="45">
        <v>45827</v>
      </c>
      <c r="AJ11" s="2" t="s">
        <v>9</v>
      </c>
      <c r="AK11" s="6"/>
      <c r="AM11" s="99">
        <f>AM9+AM10</f>
        <v>20</v>
      </c>
      <c r="AN11" s="99">
        <f t="shared" ref="AN11:AT11" si="2">AN9+AN10</f>
        <v>20</v>
      </c>
      <c r="AO11" s="99">
        <f t="shared" si="2"/>
        <v>20</v>
      </c>
      <c r="AP11" s="99">
        <f t="shared" si="2"/>
        <v>20</v>
      </c>
      <c r="AQ11" s="99">
        <f t="shared" si="2"/>
        <v>20</v>
      </c>
      <c r="AR11" s="99">
        <f t="shared" si="2"/>
        <v>90</v>
      </c>
      <c r="AS11" s="99">
        <f t="shared" si="2"/>
        <v>10</v>
      </c>
      <c r="AT11" s="99">
        <f t="shared" si="2"/>
        <v>100</v>
      </c>
    </row>
    <row r="12" spans="2:46" x14ac:dyDescent="0.3">
      <c r="B12" s="125"/>
      <c r="C12" s="125"/>
      <c r="D12" s="125"/>
      <c r="E12" s="125"/>
      <c r="F12" s="125"/>
      <c r="G12" s="125"/>
      <c r="H12" s="125"/>
      <c r="I12" s="144"/>
      <c r="J12" s="9"/>
      <c r="K12" s="9"/>
      <c r="L12" s="9"/>
      <c r="M12" s="9"/>
      <c r="N12" s="9"/>
      <c r="O12" s="9"/>
      <c r="P12" s="9"/>
      <c r="Q12" s="144"/>
      <c r="R12" s="134" t="s">
        <v>173</v>
      </c>
      <c r="S12" s="134"/>
      <c r="T12" s="134"/>
      <c r="U12" s="134"/>
      <c r="V12" s="134"/>
      <c r="W12" s="134"/>
      <c r="X12" s="134"/>
      <c r="Y12" s="144"/>
      <c r="Z12" s="134" t="s">
        <v>61</v>
      </c>
      <c r="AA12" s="134"/>
      <c r="AB12" s="134"/>
      <c r="AC12" s="134"/>
      <c r="AD12" s="134"/>
      <c r="AE12" s="134"/>
      <c r="AF12" s="134"/>
      <c r="AG12" s="3"/>
      <c r="AH12" s="6"/>
      <c r="AI12" s="47">
        <v>45835</v>
      </c>
      <c r="AJ12" s="48" t="s">
        <v>10</v>
      </c>
      <c r="AK12" s="6"/>
    </row>
    <row r="13" spans="2:46" ht="16.5" customHeight="1" x14ac:dyDescent="0.3">
      <c r="B13" s="125"/>
      <c r="C13" s="125"/>
      <c r="D13" s="125"/>
      <c r="E13" s="125"/>
      <c r="F13" s="125"/>
      <c r="G13" s="125"/>
      <c r="H13" s="125"/>
      <c r="I13" s="144"/>
      <c r="J13" s="9"/>
      <c r="K13" s="9"/>
      <c r="L13" s="9"/>
      <c r="M13" s="9"/>
      <c r="N13" s="9"/>
      <c r="O13" s="9"/>
      <c r="P13" s="9"/>
      <c r="Q13" s="144"/>
      <c r="R13" s="134" t="s">
        <v>59</v>
      </c>
      <c r="S13" s="134"/>
      <c r="T13" s="134"/>
      <c r="U13" s="134"/>
      <c r="V13" s="134"/>
      <c r="W13" s="134"/>
      <c r="X13" s="134"/>
      <c r="Y13" s="144"/>
      <c r="Z13" s="120" t="s">
        <v>62</v>
      </c>
      <c r="AA13" s="120"/>
      <c r="AB13" s="120"/>
      <c r="AC13" s="120"/>
      <c r="AD13" s="120"/>
      <c r="AE13" s="120"/>
      <c r="AF13" s="120"/>
      <c r="AG13" s="3"/>
      <c r="AH13" s="35"/>
      <c r="AI13" s="45">
        <v>45836</v>
      </c>
      <c r="AJ13" s="2" t="s">
        <v>12</v>
      </c>
      <c r="AK13" s="6"/>
    </row>
    <row r="14" spans="2:46" x14ac:dyDescent="0.3">
      <c r="B14" s="125"/>
      <c r="C14" s="125"/>
      <c r="D14" s="125"/>
      <c r="E14" s="125"/>
      <c r="F14" s="125"/>
      <c r="G14" s="125"/>
      <c r="H14" s="125"/>
      <c r="I14" s="144"/>
      <c r="J14" s="9"/>
      <c r="K14" s="9"/>
      <c r="L14" s="9"/>
      <c r="M14" s="9"/>
      <c r="N14" s="9"/>
      <c r="O14" s="9"/>
      <c r="P14" s="9"/>
      <c r="Q14" s="144"/>
      <c r="R14" s="134" t="s">
        <v>60</v>
      </c>
      <c r="S14" s="134"/>
      <c r="T14" s="134"/>
      <c r="U14" s="134"/>
      <c r="V14" s="134"/>
      <c r="W14" s="134"/>
      <c r="X14" s="134"/>
      <c r="Y14" s="144"/>
      <c r="Z14" s="120" t="s">
        <v>174</v>
      </c>
      <c r="AA14" s="120"/>
      <c r="AB14" s="120"/>
      <c r="AC14" s="120"/>
      <c r="AD14" s="120"/>
      <c r="AE14" s="120"/>
      <c r="AF14" s="120"/>
      <c r="AG14" s="3"/>
      <c r="AH14" s="6"/>
      <c r="AI14" s="45">
        <v>45842</v>
      </c>
      <c r="AJ14" s="2" t="s">
        <v>9</v>
      </c>
      <c r="AK14" s="6"/>
    </row>
    <row r="15" spans="2:46" x14ac:dyDescent="0.3">
      <c r="B15" s="125"/>
      <c r="C15" s="125"/>
      <c r="D15" s="125"/>
      <c r="E15" s="125"/>
      <c r="F15" s="125"/>
      <c r="G15" s="125"/>
      <c r="H15" s="125"/>
      <c r="I15" s="144"/>
      <c r="J15" s="9"/>
      <c r="K15" s="9"/>
      <c r="L15" s="9"/>
      <c r="M15" s="9"/>
      <c r="N15" s="9"/>
      <c r="O15" s="9"/>
      <c r="P15" s="9"/>
      <c r="Q15" s="144"/>
      <c r="R15" s="15"/>
      <c r="S15" s="15"/>
      <c r="T15" s="15"/>
      <c r="U15" s="15"/>
      <c r="V15" s="15"/>
      <c r="W15" s="15"/>
      <c r="X15" s="15"/>
      <c r="Y15" s="144"/>
      <c r="AG15" s="3"/>
      <c r="AH15" s="6"/>
      <c r="AI15" s="121" t="s">
        <v>20</v>
      </c>
      <c r="AJ15" s="121"/>
      <c r="AK15" s="6"/>
    </row>
    <row r="16" spans="2:46" x14ac:dyDescent="0.3">
      <c r="B16" s="122" t="s">
        <v>132</v>
      </c>
      <c r="C16" s="122"/>
      <c r="D16" s="122"/>
      <c r="E16" s="122"/>
      <c r="F16" s="122"/>
      <c r="G16" s="122"/>
      <c r="H16" s="122"/>
      <c r="I16" s="144"/>
      <c r="J16" s="122" t="s">
        <v>133</v>
      </c>
      <c r="K16" s="122"/>
      <c r="L16" s="122"/>
      <c r="M16" s="122"/>
      <c r="N16" s="122"/>
      <c r="O16" s="122"/>
      <c r="P16" s="122"/>
      <c r="Q16" s="144"/>
      <c r="R16" s="122" t="s">
        <v>49</v>
      </c>
      <c r="S16" s="122"/>
      <c r="T16" s="122"/>
      <c r="U16" s="122"/>
      <c r="V16" s="122"/>
      <c r="W16" s="122"/>
      <c r="X16" s="122"/>
      <c r="Y16" s="144"/>
      <c r="Z16" s="122" t="s">
        <v>18</v>
      </c>
      <c r="AA16" s="122"/>
      <c r="AB16" s="122"/>
      <c r="AC16" s="122"/>
      <c r="AD16" s="122"/>
      <c r="AE16" s="122"/>
      <c r="AF16" s="122"/>
      <c r="AG16" s="3"/>
      <c r="AH16" s="6"/>
      <c r="AI16" s="74">
        <v>45884</v>
      </c>
      <c r="AJ16" s="75" t="s">
        <v>11</v>
      </c>
      <c r="AK16" s="6"/>
      <c r="AL16" s="53" t="s">
        <v>58</v>
      </c>
      <c r="AM16" s="54" t="s">
        <v>11</v>
      </c>
      <c r="AN16" s="54" t="s">
        <v>12</v>
      </c>
      <c r="AO16" s="54" t="s">
        <v>13</v>
      </c>
      <c r="AP16" s="54" t="s">
        <v>10</v>
      </c>
      <c r="AQ16" s="54" t="s">
        <v>9</v>
      </c>
      <c r="AR16" s="53" t="s">
        <v>47</v>
      </c>
      <c r="AS16" s="53" t="s">
        <v>48</v>
      </c>
      <c r="AT16" s="55" t="s">
        <v>50</v>
      </c>
    </row>
    <row r="17" spans="2:46" x14ac:dyDescent="0.3">
      <c r="B17" s="57" t="s">
        <v>1</v>
      </c>
      <c r="C17" s="57" t="s">
        <v>2</v>
      </c>
      <c r="D17" s="57" t="s">
        <v>3</v>
      </c>
      <c r="E17" s="57" t="s">
        <v>4</v>
      </c>
      <c r="F17" s="57" t="s">
        <v>5</v>
      </c>
      <c r="G17" s="57" t="s">
        <v>6</v>
      </c>
      <c r="H17" s="57" t="s">
        <v>7</v>
      </c>
      <c r="I17" s="144"/>
      <c r="J17" s="57" t="s">
        <v>1</v>
      </c>
      <c r="K17" s="57" t="s">
        <v>2</v>
      </c>
      <c r="L17" s="57" t="s">
        <v>3</v>
      </c>
      <c r="M17" s="57" t="s">
        <v>4</v>
      </c>
      <c r="N17" s="57" t="s">
        <v>5</v>
      </c>
      <c r="O17" s="57" t="s">
        <v>6</v>
      </c>
      <c r="P17" s="57" t="s">
        <v>7</v>
      </c>
      <c r="Q17" s="144"/>
      <c r="R17" s="57" t="s">
        <v>1</v>
      </c>
      <c r="S17" s="57" t="s">
        <v>2</v>
      </c>
      <c r="T17" s="57" t="s">
        <v>3</v>
      </c>
      <c r="U17" s="57" t="s">
        <v>4</v>
      </c>
      <c r="V17" s="57" t="s">
        <v>5</v>
      </c>
      <c r="W17" s="57" t="s">
        <v>6</v>
      </c>
      <c r="X17" s="57" t="s">
        <v>7</v>
      </c>
      <c r="Y17" s="144"/>
      <c r="Z17" s="57" t="s">
        <v>1</v>
      </c>
      <c r="AA17" s="57" t="s">
        <v>2</v>
      </c>
      <c r="AB17" s="57" t="s">
        <v>3</v>
      </c>
      <c r="AC17" s="57" t="s">
        <v>4</v>
      </c>
      <c r="AD17" s="57" t="s">
        <v>5</v>
      </c>
      <c r="AE17" s="57" t="s">
        <v>6</v>
      </c>
      <c r="AF17" s="57" t="s">
        <v>7</v>
      </c>
      <c r="AG17" s="3"/>
      <c r="AH17" s="6"/>
      <c r="AI17" s="49">
        <v>45898</v>
      </c>
      <c r="AJ17" s="2" t="s">
        <v>9</v>
      </c>
      <c r="AK17" s="6"/>
      <c r="AL17" s="56" t="s">
        <v>21</v>
      </c>
      <c r="AM17" s="39">
        <v>5</v>
      </c>
      <c r="AN17" s="39">
        <v>4</v>
      </c>
      <c r="AO17" s="39">
        <v>4</v>
      </c>
      <c r="AP17" s="39">
        <v>4</v>
      </c>
      <c r="AQ17" s="39">
        <v>4</v>
      </c>
      <c r="AR17" s="39">
        <f>SUM(AM17:AQ17)</f>
        <v>21</v>
      </c>
      <c r="AS17" s="39">
        <v>2</v>
      </c>
      <c r="AT17" s="52">
        <f>AR17+AS17</f>
        <v>23</v>
      </c>
    </row>
    <row r="18" spans="2:46" x14ac:dyDescent="0.3">
      <c r="B18" s="123"/>
      <c r="C18" s="123"/>
      <c r="D18" s="123"/>
      <c r="E18" s="123"/>
      <c r="F18" s="123"/>
      <c r="G18" s="86">
        <v>46143</v>
      </c>
      <c r="H18" s="38">
        <v>46144</v>
      </c>
      <c r="I18" s="144"/>
      <c r="J18" s="14"/>
      <c r="K18" s="14">
        <v>46174</v>
      </c>
      <c r="L18" s="14">
        <v>46175</v>
      </c>
      <c r="M18" s="14">
        <v>46176</v>
      </c>
      <c r="N18" s="86">
        <v>46177</v>
      </c>
      <c r="O18" s="86">
        <v>46178</v>
      </c>
      <c r="P18" s="38">
        <v>46179</v>
      </c>
      <c r="Q18" s="144"/>
      <c r="R18" s="123"/>
      <c r="S18" s="123"/>
      <c r="T18" s="123"/>
      <c r="U18" s="104">
        <v>46204</v>
      </c>
      <c r="V18" s="104">
        <v>46205</v>
      </c>
      <c r="W18" s="104">
        <v>46206</v>
      </c>
      <c r="X18" s="14">
        <v>46207</v>
      </c>
      <c r="Y18" s="144"/>
      <c r="Z18" s="123"/>
      <c r="AA18" s="123"/>
      <c r="AB18" s="123"/>
      <c r="AC18" s="123"/>
      <c r="AD18" s="123"/>
      <c r="AE18" s="123"/>
      <c r="AF18" s="50">
        <v>46235</v>
      </c>
      <c r="AG18" s="8"/>
      <c r="AH18" s="6"/>
      <c r="AI18" s="49">
        <v>45912</v>
      </c>
      <c r="AJ18" s="2" t="s">
        <v>13</v>
      </c>
      <c r="AK18" s="6"/>
      <c r="AL18" s="56" t="s">
        <v>22</v>
      </c>
      <c r="AM18" s="39">
        <v>3</v>
      </c>
      <c r="AN18" s="39">
        <v>5</v>
      </c>
      <c r="AO18" s="39">
        <v>5</v>
      </c>
      <c r="AP18" s="39">
        <v>4</v>
      </c>
      <c r="AQ18" s="39">
        <v>4</v>
      </c>
      <c r="AR18" s="39">
        <f>SUM(AM18:AQ18)</f>
        <v>21</v>
      </c>
      <c r="AS18" s="39">
        <v>3</v>
      </c>
      <c r="AT18" s="52">
        <f>AR18+AS18</f>
        <v>24</v>
      </c>
    </row>
    <row r="19" spans="2:46" x14ac:dyDescent="0.3">
      <c r="B19" s="38">
        <v>46145</v>
      </c>
      <c r="C19" s="14" t="s">
        <v>88</v>
      </c>
      <c r="D19" s="14">
        <v>46147</v>
      </c>
      <c r="E19" s="14">
        <v>46148</v>
      </c>
      <c r="F19" s="14">
        <v>46149</v>
      </c>
      <c r="G19" s="14">
        <v>46150</v>
      </c>
      <c r="H19" s="38">
        <v>46151</v>
      </c>
      <c r="I19" s="144"/>
      <c r="J19" s="38">
        <v>46180</v>
      </c>
      <c r="K19" s="90">
        <v>46181</v>
      </c>
      <c r="L19" s="70">
        <v>46182</v>
      </c>
      <c r="M19" s="70">
        <v>46183</v>
      </c>
      <c r="N19" s="70">
        <v>46184</v>
      </c>
      <c r="O19" s="70">
        <v>46185</v>
      </c>
      <c r="P19" s="86">
        <v>46186</v>
      </c>
      <c r="Q19" s="144"/>
      <c r="R19" s="38">
        <v>46208</v>
      </c>
      <c r="S19" s="14">
        <v>46209</v>
      </c>
      <c r="T19" s="14">
        <v>46210</v>
      </c>
      <c r="U19" s="110">
        <v>46211</v>
      </c>
      <c r="V19" s="110">
        <v>46212</v>
      </c>
      <c r="W19" s="110">
        <v>46213</v>
      </c>
      <c r="X19" s="38">
        <v>46214</v>
      </c>
      <c r="Y19" s="144"/>
      <c r="Z19" s="50">
        <v>46236</v>
      </c>
      <c r="AA19" s="79">
        <v>46237</v>
      </c>
      <c r="AB19" s="14">
        <v>46238</v>
      </c>
      <c r="AC19" s="14">
        <v>46239</v>
      </c>
      <c r="AD19" s="14">
        <v>46240</v>
      </c>
      <c r="AE19" s="14">
        <v>46241</v>
      </c>
      <c r="AF19" s="38">
        <v>46242</v>
      </c>
      <c r="AG19" s="3"/>
      <c r="AH19" s="6"/>
      <c r="AI19" s="49">
        <v>45926</v>
      </c>
      <c r="AJ19" s="2" t="s">
        <v>11</v>
      </c>
      <c r="AK19" s="6"/>
      <c r="AL19" s="56" t="s">
        <v>23</v>
      </c>
      <c r="AM19" s="39">
        <v>3</v>
      </c>
      <c r="AN19" s="39">
        <v>4</v>
      </c>
      <c r="AO19" s="39">
        <v>4</v>
      </c>
      <c r="AP19" s="39">
        <v>5</v>
      </c>
      <c r="AQ19" s="39">
        <v>5</v>
      </c>
      <c r="AR19" s="39">
        <f>SUM(AM19:AQ19)</f>
        <v>21</v>
      </c>
      <c r="AS19" s="39">
        <v>1</v>
      </c>
      <c r="AT19" s="52">
        <f>AR19+AS19</f>
        <v>22</v>
      </c>
    </row>
    <row r="20" spans="2:46" x14ac:dyDescent="0.3">
      <c r="B20" s="38">
        <v>46152</v>
      </c>
      <c r="C20" s="14">
        <v>46153</v>
      </c>
      <c r="D20" s="14">
        <v>46154</v>
      </c>
      <c r="E20" s="14">
        <v>46155</v>
      </c>
      <c r="F20" s="14">
        <v>46156</v>
      </c>
      <c r="G20" s="14">
        <v>46157</v>
      </c>
      <c r="H20" s="14">
        <v>46158</v>
      </c>
      <c r="I20" s="144"/>
      <c r="J20" s="38">
        <v>46187</v>
      </c>
      <c r="K20" s="70">
        <v>46188</v>
      </c>
      <c r="L20" s="70">
        <v>46189</v>
      </c>
      <c r="M20" s="70">
        <v>46190</v>
      </c>
      <c r="N20" s="70">
        <v>46191</v>
      </c>
      <c r="O20" s="70">
        <v>46192</v>
      </c>
      <c r="P20" s="14">
        <v>46192</v>
      </c>
      <c r="Q20" s="144"/>
      <c r="R20" s="38">
        <v>46215</v>
      </c>
      <c r="S20" s="104">
        <v>46216</v>
      </c>
      <c r="T20" s="104">
        <v>46217</v>
      </c>
      <c r="U20" s="112">
        <v>46218</v>
      </c>
      <c r="V20" s="102">
        <v>16</v>
      </c>
      <c r="W20" s="106">
        <v>46220</v>
      </c>
      <c r="X20" s="50">
        <v>46221</v>
      </c>
      <c r="Y20" s="144"/>
      <c r="Z20" s="38">
        <v>46243</v>
      </c>
      <c r="AA20" s="104">
        <v>46244</v>
      </c>
      <c r="AB20" s="104">
        <v>46245</v>
      </c>
      <c r="AC20" s="104">
        <v>46246</v>
      </c>
      <c r="AD20" s="104">
        <v>46247</v>
      </c>
      <c r="AE20" s="104">
        <v>46248</v>
      </c>
      <c r="AF20" s="38">
        <v>46249</v>
      </c>
      <c r="AG20" s="3"/>
      <c r="AH20" s="6"/>
      <c r="AI20" s="45">
        <v>45947</v>
      </c>
      <c r="AJ20" s="2" t="s">
        <v>9</v>
      </c>
      <c r="AK20" s="6"/>
      <c r="AL20" s="56" t="s">
        <v>24</v>
      </c>
      <c r="AM20" s="39">
        <v>4</v>
      </c>
      <c r="AN20" s="39">
        <v>4</v>
      </c>
      <c r="AO20" s="39">
        <v>4</v>
      </c>
      <c r="AP20" s="39">
        <v>4</v>
      </c>
      <c r="AQ20" s="39">
        <v>3</v>
      </c>
      <c r="AR20" s="39">
        <f>SUM(AM20:AQ20)</f>
        <v>19</v>
      </c>
      <c r="AS20" s="39">
        <v>0</v>
      </c>
      <c r="AT20" s="52">
        <f>AR20+AS20</f>
        <v>19</v>
      </c>
    </row>
    <row r="21" spans="2:46" x14ac:dyDescent="0.3">
      <c r="B21" s="38">
        <v>46159</v>
      </c>
      <c r="C21" s="14">
        <v>46160</v>
      </c>
      <c r="D21" s="14">
        <v>46161</v>
      </c>
      <c r="E21" s="14">
        <v>46162</v>
      </c>
      <c r="F21" s="14">
        <v>46163</v>
      </c>
      <c r="G21" s="14">
        <v>46164</v>
      </c>
      <c r="H21" s="14">
        <v>46165</v>
      </c>
      <c r="I21" s="144"/>
      <c r="J21" s="38">
        <v>46194</v>
      </c>
      <c r="K21" s="73">
        <v>46195</v>
      </c>
      <c r="L21" s="73">
        <v>46196</v>
      </c>
      <c r="M21" s="73">
        <v>46197</v>
      </c>
      <c r="N21" s="73">
        <v>46198</v>
      </c>
      <c r="O21" s="73">
        <v>46199</v>
      </c>
      <c r="P21" s="14">
        <v>46200</v>
      </c>
      <c r="Q21" s="144"/>
      <c r="R21" s="50">
        <v>46222</v>
      </c>
      <c r="S21" s="106">
        <v>46223</v>
      </c>
      <c r="T21" s="106">
        <v>21</v>
      </c>
      <c r="U21" s="106">
        <v>46225</v>
      </c>
      <c r="V21" s="106">
        <v>46226</v>
      </c>
      <c r="W21" s="106">
        <v>46227</v>
      </c>
      <c r="X21" s="50">
        <v>46228</v>
      </c>
      <c r="Y21" s="144"/>
      <c r="Z21" s="38">
        <v>46250</v>
      </c>
      <c r="AA21" s="104">
        <v>46251</v>
      </c>
      <c r="AB21" s="104">
        <v>46252</v>
      </c>
      <c r="AC21" s="104">
        <v>46253</v>
      </c>
      <c r="AD21" s="104">
        <v>46254</v>
      </c>
      <c r="AE21" s="104">
        <v>46255</v>
      </c>
      <c r="AF21" s="70">
        <v>46256</v>
      </c>
      <c r="AG21" s="3"/>
      <c r="AH21" s="6"/>
      <c r="AI21" s="45">
        <v>45961</v>
      </c>
      <c r="AJ21" s="2" t="s">
        <v>10</v>
      </c>
      <c r="AK21" s="6"/>
      <c r="AL21" s="56" t="s">
        <v>25</v>
      </c>
      <c r="AM21" s="39">
        <v>2</v>
      </c>
      <c r="AN21" s="39">
        <v>3</v>
      </c>
      <c r="AO21" s="39">
        <v>2</v>
      </c>
      <c r="AP21" s="39">
        <v>2</v>
      </c>
      <c r="AQ21" s="39">
        <v>2</v>
      </c>
      <c r="AR21" s="39">
        <f>SUM(AM21:AQ21)</f>
        <v>11</v>
      </c>
      <c r="AS21" s="39">
        <v>1</v>
      </c>
      <c r="AT21" s="52">
        <f>AR21+AS21</f>
        <v>12</v>
      </c>
    </row>
    <row r="22" spans="2:46" ht="16.5" customHeight="1" x14ac:dyDescent="0.3">
      <c r="B22" s="38">
        <v>46166</v>
      </c>
      <c r="C22" s="14">
        <v>46167</v>
      </c>
      <c r="D22" s="14">
        <v>46168</v>
      </c>
      <c r="E22" s="14">
        <v>46169</v>
      </c>
      <c r="F22" s="14">
        <v>46170</v>
      </c>
      <c r="G22" s="14">
        <v>46171</v>
      </c>
      <c r="H22" s="38">
        <v>46172</v>
      </c>
      <c r="I22" s="144"/>
      <c r="J22" s="14">
        <v>46201</v>
      </c>
      <c r="K22" s="73">
        <v>46202</v>
      </c>
      <c r="L22" s="73">
        <v>46203</v>
      </c>
      <c r="M22" s="123"/>
      <c r="N22" s="123"/>
      <c r="O22" s="123"/>
      <c r="P22" s="123"/>
      <c r="Q22" s="144"/>
      <c r="R22" s="50">
        <v>46229</v>
      </c>
      <c r="S22" s="106">
        <v>46230</v>
      </c>
      <c r="T22" s="106">
        <v>46231</v>
      </c>
      <c r="U22" s="106">
        <v>46232</v>
      </c>
      <c r="V22" s="106">
        <v>46233</v>
      </c>
      <c r="W22" s="106">
        <v>46234</v>
      </c>
      <c r="X22" s="14"/>
      <c r="Y22" s="144"/>
      <c r="Z22" s="38">
        <v>46257</v>
      </c>
      <c r="AA22" s="104">
        <v>46258</v>
      </c>
      <c r="AB22" s="14">
        <v>46259</v>
      </c>
      <c r="AC22" s="14">
        <v>46260</v>
      </c>
      <c r="AD22" s="14">
        <v>46261</v>
      </c>
      <c r="AE22" s="14">
        <v>46262</v>
      </c>
      <c r="AF22" s="70">
        <v>46263</v>
      </c>
      <c r="AG22" s="3"/>
      <c r="AH22" s="6"/>
      <c r="AI22" s="45">
        <v>45996</v>
      </c>
      <c r="AJ22" s="46" t="s">
        <v>11</v>
      </c>
      <c r="AK22" s="6"/>
      <c r="AL22" s="56"/>
      <c r="AM22" s="39"/>
      <c r="AN22" s="39"/>
      <c r="AO22" s="39"/>
      <c r="AP22" s="39"/>
      <c r="AQ22" s="39"/>
      <c r="AR22" s="39"/>
      <c r="AS22" s="39"/>
      <c r="AT22" s="52"/>
    </row>
    <row r="23" spans="2:46" ht="16.5" customHeight="1" x14ac:dyDescent="0.3">
      <c r="B23" s="38">
        <v>46173</v>
      </c>
      <c r="C23" s="135"/>
      <c r="D23" s="135"/>
      <c r="E23" s="135"/>
      <c r="F23" s="135"/>
      <c r="G23" s="135"/>
      <c r="H23" s="135"/>
      <c r="I23" s="144"/>
      <c r="J23" s="169" t="s">
        <v>26</v>
      </c>
      <c r="K23" s="169"/>
      <c r="L23" s="169"/>
      <c r="M23" s="169"/>
      <c r="N23" s="169"/>
      <c r="O23" s="169"/>
      <c r="P23" s="169"/>
      <c r="Q23" s="144"/>
      <c r="R23" s="113" t="s">
        <v>67</v>
      </c>
      <c r="S23" s="113"/>
      <c r="T23" s="113"/>
      <c r="U23" s="113"/>
      <c r="V23" s="113"/>
      <c r="W23" s="113"/>
      <c r="X23" s="113"/>
      <c r="Y23" s="144"/>
      <c r="Z23" s="38">
        <v>46264</v>
      </c>
      <c r="AA23" s="14">
        <v>46265</v>
      </c>
      <c r="AB23" s="31"/>
      <c r="AC23" s="31"/>
      <c r="AD23" s="31"/>
      <c r="AE23" s="31"/>
      <c r="AF23" s="31"/>
      <c r="AG23" s="3"/>
      <c r="AH23" s="6"/>
      <c r="AI23" s="24"/>
      <c r="AJ23" s="6"/>
      <c r="AK23" s="6"/>
      <c r="AM23" s="99">
        <f>SUM(AM17:AM22)</f>
        <v>17</v>
      </c>
      <c r="AN23" s="99">
        <f t="shared" ref="AN23:AR23" si="3">SUM(AN17:AN22)</f>
        <v>20</v>
      </c>
      <c r="AO23" s="99">
        <f t="shared" si="3"/>
        <v>19</v>
      </c>
      <c r="AP23" s="99">
        <f t="shared" si="3"/>
        <v>19</v>
      </c>
      <c r="AQ23" s="99">
        <f t="shared" si="3"/>
        <v>18</v>
      </c>
      <c r="AR23" s="99">
        <f t="shared" si="3"/>
        <v>93</v>
      </c>
      <c r="AS23" s="99">
        <f>SUM(AS17:AS22)</f>
        <v>7</v>
      </c>
      <c r="AT23" s="99">
        <f>SUM(AT17:AT22)</f>
        <v>100</v>
      </c>
    </row>
    <row r="24" spans="2:46" ht="16.5" customHeight="1" x14ac:dyDescent="0.3">
      <c r="B24" s="120" t="s">
        <v>27</v>
      </c>
      <c r="C24" s="120"/>
      <c r="D24" s="120"/>
      <c r="E24" s="120"/>
      <c r="F24" s="120"/>
      <c r="G24" s="120"/>
      <c r="H24" s="120"/>
      <c r="I24" s="144"/>
      <c r="J24" s="169" t="s">
        <v>137</v>
      </c>
      <c r="K24" s="169"/>
      <c r="L24" s="169"/>
      <c r="M24" s="169"/>
      <c r="N24" s="169"/>
      <c r="O24" s="169"/>
      <c r="P24" s="169"/>
      <c r="Q24" s="144"/>
      <c r="R24" s="165" t="s">
        <v>208</v>
      </c>
      <c r="S24" s="166"/>
      <c r="T24" s="166"/>
      <c r="U24" s="166"/>
      <c r="V24" s="166"/>
      <c r="W24" s="166"/>
      <c r="X24" s="167"/>
      <c r="Y24" s="144"/>
      <c r="Z24" s="113" t="s">
        <v>187</v>
      </c>
      <c r="AA24" s="113"/>
      <c r="AB24" s="113"/>
      <c r="AC24" s="113"/>
      <c r="AD24" s="113"/>
      <c r="AE24" s="113"/>
      <c r="AF24" s="113"/>
      <c r="AG24" s="3"/>
      <c r="AH24" s="6"/>
      <c r="AK24" s="6"/>
      <c r="AL24" s="11" t="s">
        <v>131</v>
      </c>
      <c r="AM24" s="99">
        <v>3</v>
      </c>
      <c r="AN24" s="99">
        <v>0</v>
      </c>
      <c r="AO24" s="99">
        <v>1</v>
      </c>
      <c r="AP24" s="99">
        <v>1</v>
      </c>
      <c r="AQ24" s="99">
        <v>2</v>
      </c>
      <c r="AR24" s="99"/>
      <c r="AS24" s="99"/>
      <c r="AT24" s="99"/>
    </row>
    <row r="25" spans="2:46" ht="21" customHeight="1" x14ac:dyDescent="0.3">
      <c r="B25" s="120" t="s">
        <v>190</v>
      </c>
      <c r="C25" s="120"/>
      <c r="D25" s="120"/>
      <c r="E25" s="120"/>
      <c r="F25" s="120"/>
      <c r="G25" s="120"/>
      <c r="H25" s="120"/>
      <c r="I25" s="144"/>
      <c r="J25" s="114" t="s">
        <v>183</v>
      </c>
      <c r="K25" s="115"/>
      <c r="L25" s="115"/>
      <c r="M25" s="115"/>
      <c r="N25" s="115"/>
      <c r="O25" s="115"/>
      <c r="P25" s="116"/>
      <c r="Q25" s="144"/>
      <c r="R25" s="165" t="s">
        <v>177</v>
      </c>
      <c r="S25" s="166"/>
      <c r="T25" s="166"/>
      <c r="U25" s="166"/>
      <c r="V25" s="166"/>
      <c r="W25" s="166"/>
      <c r="X25" s="167"/>
      <c r="Y25" s="144"/>
      <c r="Z25" s="113" t="s">
        <v>186</v>
      </c>
      <c r="AA25" s="113"/>
      <c r="AB25" s="113"/>
      <c r="AC25" s="113"/>
      <c r="AD25" s="113"/>
      <c r="AE25" s="113"/>
      <c r="AF25" s="113"/>
      <c r="AG25" s="3"/>
      <c r="AH25" s="6"/>
      <c r="AK25" s="6"/>
      <c r="AM25" s="99">
        <f>AM23+AM24</f>
        <v>20</v>
      </c>
      <c r="AN25" s="99">
        <f t="shared" ref="AN25:AT25" si="4">AN23+AN24</f>
        <v>20</v>
      </c>
      <c r="AO25" s="99">
        <f t="shared" si="4"/>
        <v>20</v>
      </c>
      <c r="AP25" s="99">
        <f t="shared" si="4"/>
        <v>20</v>
      </c>
      <c r="AQ25" s="99">
        <f t="shared" si="4"/>
        <v>20</v>
      </c>
      <c r="AR25" s="99">
        <f t="shared" si="4"/>
        <v>93</v>
      </c>
      <c r="AS25" s="99">
        <f t="shared" si="4"/>
        <v>7</v>
      </c>
      <c r="AT25" s="99">
        <f t="shared" si="4"/>
        <v>100</v>
      </c>
    </row>
    <row r="26" spans="2:46" ht="16.5" customHeight="1" x14ac:dyDescent="0.3">
      <c r="B26" s="120" t="s">
        <v>63</v>
      </c>
      <c r="C26" s="120"/>
      <c r="D26" s="120"/>
      <c r="E26" s="120"/>
      <c r="F26" s="120"/>
      <c r="G26" s="120"/>
      <c r="H26" s="120"/>
      <c r="I26" s="144"/>
      <c r="J26" s="114" t="s">
        <v>66</v>
      </c>
      <c r="K26" s="115"/>
      <c r="L26" s="115"/>
      <c r="M26" s="115"/>
      <c r="N26" s="115"/>
      <c r="O26" s="115"/>
      <c r="P26" s="116"/>
      <c r="Q26" s="144"/>
      <c r="R26" s="165" t="s">
        <v>209</v>
      </c>
      <c r="S26" s="166"/>
      <c r="T26" s="166"/>
      <c r="U26" s="166"/>
      <c r="V26" s="166"/>
      <c r="W26" s="166"/>
      <c r="X26" s="167"/>
      <c r="Y26" s="144"/>
      <c r="Z26" s="113" t="s">
        <v>69</v>
      </c>
      <c r="AA26" s="113"/>
      <c r="AB26" s="113"/>
      <c r="AC26" s="113"/>
      <c r="AD26" s="113"/>
      <c r="AE26" s="113"/>
      <c r="AF26" s="113"/>
      <c r="AG26" s="3"/>
      <c r="AH26" s="6"/>
      <c r="AK26" s="6"/>
      <c r="AN26" s="29"/>
      <c r="AO26" s="6"/>
      <c r="AP26" s="6"/>
      <c r="AQ26" s="6"/>
      <c r="AR26" s="6"/>
      <c r="AS26" s="3"/>
    </row>
    <row r="27" spans="2:46" x14ac:dyDescent="0.3">
      <c r="B27" s="120" t="s">
        <v>64</v>
      </c>
      <c r="C27" s="120"/>
      <c r="D27" s="120"/>
      <c r="E27" s="120"/>
      <c r="F27" s="120"/>
      <c r="G27" s="120"/>
      <c r="H27" s="120"/>
      <c r="I27" s="144"/>
      <c r="J27" s="16"/>
      <c r="K27" s="16"/>
      <c r="L27" s="16"/>
      <c r="M27" s="16"/>
      <c r="N27" s="16"/>
      <c r="O27" s="16"/>
      <c r="P27" s="16"/>
      <c r="Q27" s="144"/>
      <c r="R27" s="64" t="s">
        <v>206</v>
      </c>
      <c r="S27" s="65"/>
      <c r="T27" s="65"/>
      <c r="U27" s="65"/>
      <c r="V27" s="65"/>
      <c r="W27" s="65"/>
      <c r="X27" s="66"/>
      <c r="Y27" s="144"/>
      <c r="Z27" s="7"/>
      <c r="AA27" s="7"/>
      <c r="AB27" s="7"/>
      <c r="AC27" s="7"/>
      <c r="AD27" s="7"/>
      <c r="AE27" s="7"/>
      <c r="AF27" s="7"/>
      <c r="AG27" s="3"/>
      <c r="AH27" s="6"/>
      <c r="AK27" s="6"/>
      <c r="AN27" s="6"/>
      <c r="AO27" s="6"/>
      <c r="AP27" s="6"/>
      <c r="AQ27" s="6"/>
      <c r="AR27" s="6"/>
      <c r="AS27" s="3"/>
    </row>
    <row r="28" spans="2:46" ht="16.5" customHeight="1" x14ac:dyDescent="0.3">
      <c r="B28" s="34"/>
      <c r="C28" s="34"/>
      <c r="D28" s="34"/>
      <c r="E28" s="34"/>
      <c r="F28" s="34"/>
      <c r="G28" s="34"/>
      <c r="H28" s="34"/>
      <c r="I28" s="144"/>
      <c r="J28" s="16"/>
      <c r="K28" s="16"/>
      <c r="L28" s="16"/>
      <c r="M28" s="16"/>
      <c r="N28" s="16"/>
      <c r="O28" s="16"/>
      <c r="P28" s="16"/>
      <c r="Q28" s="144"/>
      <c r="R28" s="64" t="s">
        <v>181</v>
      </c>
      <c r="S28" s="65"/>
      <c r="T28" s="65"/>
      <c r="U28" s="65"/>
      <c r="V28" s="65"/>
      <c r="W28" s="65"/>
      <c r="X28" s="66"/>
      <c r="Y28" s="144"/>
      <c r="Z28" s="7"/>
      <c r="AA28" s="7"/>
      <c r="AB28" s="7"/>
      <c r="AC28" s="7"/>
      <c r="AD28" s="7"/>
      <c r="AE28" s="7"/>
      <c r="AF28" s="7"/>
      <c r="AG28" s="3"/>
      <c r="AH28" s="6"/>
      <c r="AK28" s="29"/>
      <c r="AN28" s="6"/>
      <c r="AO28" s="6"/>
      <c r="AP28" s="6"/>
      <c r="AQ28" s="6"/>
      <c r="AR28" s="6"/>
      <c r="AS28" s="3"/>
    </row>
    <row r="29" spans="2:46" ht="16.5" customHeight="1" x14ac:dyDescent="0.3">
      <c r="B29" s="34"/>
      <c r="C29" s="34"/>
      <c r="D29" s="34"/>
      <c r="E29" s="34"/>
      <c r="F29" s="34"/>
      <c r="G29" s="34"/>
      <c r="H29" s="34"/>
      <c r="I29" s="144"/>
      <c r="J29" s="16"/>
      <c r="K29" s="16"/>
      <c r="L29" s="16"/>
      <c r="M29" s="16"/>
      <c r="N29" s="16"/>
      <c r="O29" s="16"/>
      <c r="P29" s="16"/>
      <c r="Q29" s="144"/>
      <c r="R29" s="165" t="s">
        <v>182</v>
      </c>
      <c r="S29" s="166"/>
      <c r="T29" s="166"/>
      <c r="U29" s="166"/>
      <c r="V29" s="166"/>
      <c r="W29" s="166"/>
      <c r="X29" s="167"/>
      <c r="Y29" s="144"/>
      <c r="Z29" s="7"/>
      <c r="AA29" s="7"/>
      <c r="AB29" s="7"/>
      <c r="AC29" s="7"/>
      <c r="AD29" s="7"/>
      <c r="AE29" s="7"/>
      <c r="AF29" s="7"/>
      <c r="AG29" s="3"/>
      <c r="AH29" s="6"/>
      <c r="AK29" s="29"/>
      <c r="AN29" s="6"/>
      <c r="AO29" s="6"/>
      <c r="AP29" s="6"/>
      <c r="AQ29" s="6"/>
      <c r="AR29" s="6"/>
      <c r="AS29" s="3"/>
    </row>
    <row r="30" spans="2:46" x14ac:dyDescent="0.3">
      <c r="B30" s="7"/>
      <c r="C30" s="7"/>
      <c r="D30" s="7"/>
      <c r="E30" s="7"/>
      <c r="F30" s="7"/>
      <c r="G30" s="7"/>
      <c r="H30" s="7"/>
      <c r="I30" s="144"/>
      <c r="J30" s="16"/>
      <c r="K30" s="16"/>
      <c r="L30" s="16"/>
      <c r="M30" s="16"/>
      <c r="N30" s="16"/>
      <c r="O30" s="16"/>
      <c r="P30" s="16"/>
      <c r="Q30" s="144"/>
      <c r="R30" s="32"/>
      <c r="S30" s="32"/>
      <c r="T30" s="32"/>
      <c r="U30" s="32"/>
      <c r="V30" s="32"/>
      <c r="W30" s="32"/>
      <c r="X30" s="32"/>
      <c r="Y30" s="144"/>
      <c r="Z30" s="7"/>
      <c r="AA30" s="7"/>
      <c r="AB30" s="7"/>
      <c r="AC30" s="7"/>
      <c r="AD30" s="7"/>
      <c r="AE30" s="7"/>
      <c r="AF30" s="7"/>
      <c r="AG30" s="3"/>
      <c r="AH30" s="6"/>
      <c r="AK30" s="6"/>
      <c r="AN30" s="6"/>
      <c r="AO30" s="6"/>
      <c r="AP30" s="6"/>
      <c r="AQ30" s="6"/>
      <c r="AR30" s="6"/>
      <c r="AS30" s="3"/>
    </row>
    <row r="31" spans="2:46" x14ac:dyDescent="0.3">
      <c r="B31" s="124" t="s">
        <v>146</v>
      </c>
      <c r="C31" s="124"/>
      <c r="D31" s="124"/>
      <c r="E31" s="124"/>
      <c r="F31" s="124"/>
      <c r="G31" s="124"/>
      <c r="H31" s="124"/>
      <c r="I31" s="144"/>
      <c r="J31" s="124" t="s">
        <v>41</v>
      </c>
      <c r="K31" s="124"/>
      <c r="L31" s="124"/>
      <c r="M31" s="124"/>
      <c r="N31" s="124"/>
      <c r="O31" s="124"/>
      <c r="P31" s="124"/>
      <c r="Q31" s="144"/>
      <c r="R31" s="122" t="s">
        <v>163</v>
      </c>
      <c r="S31" s="122"/>
      <c r="T31" s="122"/>
      <c r="U31" s="122"/>
      <c r="V31" s="122"/>
      <c r="W31" s="122"/>
      <c r="X31" s="122"/>
      <c r="Y31" s="144"/>
      <c r="Z31" s="124" t="s">
        <v>162</v>
      </c>
      <c r="AA31" s="124"/>
      <c r="AB31" s="124"/>
      <c r="AC31" s="124"/>
      <c r="AD31" s="124"/>
      <c r="AE31" s="124"/>
      <c r="AF31" s="124"/>
      <c r="AG31" s="9"/>
      <c r="AH31" s="6"/>
      <c r="AK31" s="6"/>
      <c r="AN31" s="18"/>
      <c r="AO31" s="18"/>
      <c r="AP31" s="18"/>
      <c r="AQ31" s="18"/>
      <c r="AR31" s="6"/>
      <c r="AS31" s="3"/>
    </row>
    <row r="32" spans="2:46" x14ac:dyDescent="0.3">
      <c r="B32" s="57" t="s">
        <v>1</v>
      </c>
      <c r="C32" s="57" t="s">
        <v>2</v>
      </c>
      <c r="D32" s="57" t="s">
        <v>3</v>
      </c>
      <c r="E32" s="57" t="s">
        <v>4</v>
      </c>
      <c r="F32" s="57" t="s">
        <v>5</v>
      </c>
      <c r="G32" s="57" t="s">
        <v>6</v>
      </c>
      <c r="H32" s="57" t="s">
        <v>7</v>
      </c>
      <c r="I32" s="144"/>
      <c r="J32" s="57" t="s">
        <v>1</v>
      </c>
      <c r="K32" s="57" t="s">
        <v>2</v>
      </c>
      <c r="L32" s="57" t="s">
        <v>3</v>
      </c>
      <c r="M32" s="57" t="s">
        <v>4</v>
      </c>
      <c r="N32" s="57" t="s">
        <v>5</v>
      </c>
      <c r="O32" s="57" t="s">
        <v>6</v>
      </c>
      <c r="P32" s="57" t="s">
        <v>7</v>
      </c>
      <c r="Q32" s="144"/>
      <c r="R32" s="57" t="s">
        <v>1</v>
      </c>
      <c r="S32" s="57" t="s">
        <v>2</v>
      </c>
      <c r="T32" s="57" t="s">
        <v>3</v>
      </c>
      <c r="U32" s="57" t="s">
        <v>4</v>
      </c>
      <c r="V32" s="57" t="s">
        <v>5</v>
      </c>
      <c r="W32" s="57" t="s">
        <v>6</v>
      </c>
      <c r="X32" s="57" t="s">
        <v>7</v>
      </c>
      <c r="Y32" s="144"/>
      <c r="Z32" s="57" t="s">
        <v>1</v>
      </c>
      <c r="AA32" s="57" t="s">
        <v>2</v>
      </c>
      <c r="AB32" s="57" t="s">
        <v>3</v>
      </c>
      <c r="AC32" s="57" t="s">
        <v>4</v>
      </c>
      <c r="AD32" s="57" t="s">
        <v>5</v>
      </c>
      <c r="AE32" s="57" t="s">
        <v>6</v>
      </c>
      <c r="AF32" s="57" t="s">
        <v>7</v>
      </c>
      <c r="AG32" s="7"/>
      <c r="AH32" s="6"/>
      <c r="AK32" s="6"/>
      <c r="AN32" s="6"/>
      <c r="AO32" s="6"/>
      <c r="AP32" s="6"/>
      <c r="AQ32" s="6"/>
      <c r="AR32" s="6"/>
      <c r="AS32" s="3"/>
    </row>
    <row r="33" spans="2:46" x14ac:dyDescent="0.3">
      <c r="B33" s="136"/>
      <c r="C33" s="137"/>
      <c r="D33" s="14">
        <v>46266</v>
      </c>
      <c r="E33" s="14">
        <v>46267</v>
      </c>
      <c r="F33" s="14">
        <v>46268</v>
      </c>
      <c r="G33" s="14">
        <v>46269</v>
      </c>
      <c r="H33" s="87">
        <v>46270</v>
      </c>
      <c r="I33" s="144"/>
      <c r="J33" s="123"/>
      <c r="K33" s="123"/>
      <c r="L33" s="123"/>
      <c r="M33" s="123"/>
      <c r="N33" s="104">
        <v>46296</v>
      </c>
      <c r="O33" s="14">
        <v>46297</v>
      </c>
      <c r="P33" s="88">
        <v>46298</v>
      </c>
      <c r="Q33" s="144"/>
      <c r="R33" s="88">
        <v>46327</v>
      </c>
      <c r="S33" s="100">
        <v>46328</v>
      </c>
      <c r="T33" s="14">
        <v>46329</v>
      </c>
      <c r="U33" s="14">
        <v>46330</v>
      </c>
      <c r="V33" s="14">
        <v>46331</v>
      </c>
      <c r="W33" s="14">
        <v>46332</v>
      </c>
      <c r="X33" s="88">
        <v>46333</v>
      </c>
      <c r="Y33" s="144"/>
      <c r="Z33" s="136"/>
      <c r="AA33" s="137"/>
      <c r="AB33" s="73">
        <v>46357</v>
      </c>
      <c r="AC33" s="73">
        <v>46358</v>
      </c>
      <c r="AD33" s="73">
        <v>46359</v>
      </c>
      <c r="AE33" s="73">
        <v>46360</v>
      </c>
      <c r="AF33" s="14">
        <v>45905</v>
      </c>
      <c r="AG33" s="8"/>
      <c r="AH33" s="6"/>
      <c r="AK33" s="18"/>
      <c r="AL33" s="40"/>
      <c r="AM33" s="6"/>
      <c r="AN33" s="6"/>
      <c r="AO33" s="6"/>
      <c r="AP33" s="6"/>
      <c r="AQ33" s="6"/>
      <c r="AR33" s="6"/>
      <c r="AS33" s="3"/>
    </row>
    <row r="34" spans="2:46" x14ac:dyDescent="0.3">
      <c r="B34" s="87">
        <v>46271</v>
      </c>
      <c r="C34" s="100">
        <v>46272</v>
      </c>
      <c r="D34" s="14">
        <v>46273</v>
      </c>
      <c r="E34" s="14">
        <v>46274</v>
      </c>
      <c r="F34" s="14">
        <v>46275</v>
      </c>
      <c r="G34" s="14" t="s">
        <v>92</v>
      </c>
      <c r="H34" s="70">
        <v>46277</v>
      </c>
      <c r="I34" s="144"/>
      <c r="J34" s="88">
        <v>46299</v>
      </c>
      <c r="K34" s="14">
        <v>46300</v>
      </c>
      <c r="L34" s="14">
        <v>46301</v>
      </c>
      <c r="M34" s="14">
        <v>46302</v>
      </c>
      <c r="N34" s="14">
        <v>46303</v>
      </c>
      <c r="O34" s="14">
        <v>46304</v>
      </c>
      <c r="P34" s="88">
        <v>46305</v>
      </c>
      <c r="Q34" s="144"/>
      <c r="R34" s="88">
        <v>46334</v>
      </c>
      <c r="S34" s="14">
        <v>46335</v>
      </c>
      <c r="T34" s="14">
        <v>46336</v>
      </c>
      <c r="U34" s="14">
        <v>46337</v>
      </c>
      <c r="V34" s="14">
        <v>46338</v>
      </c>
      <c r="W34" s="14">
        <v>46339</v>
      </c>
      <c r="X34" s="88">
        <v>46340</v>
      </c>
      <c r="Y34" s="144"/>
      <c r="Z34" s="88">
        <v>46362</v>
      </c>
      <c r="AA34" s="14">
        <v>46363</v>
      </c>
      <c r="AB34" s="14">
        <v>46364</v>
      </c>
      <c r="AC34" s="14">
        <v>46365</v>
      </c>
      <c r="AD34" s="14">
        <v>46366</v>
      </c>
      <c r="AE34" s="14">
        <v>46367</v>
      </c>
      <c r="AF34" s="100">
        <v>46368</v>
      </c>
      <c r="AG34" s="9"/>
      <c r="AH34" s="18"/>
      <c r="AK34" s="6"/>
      <c r="AL34" s="40"/>
      <c r="AM34" s="6"/>
      <c r="AN34" s="6"/>
      <c r="AO34" s="6"/>
      <c r="AP34" s="6"/>
      <c r="AQ34" s="6"/>
      <c r="AR34" s="6"/>
      <c r="AS34" s="3"/>
    </row>
    <row r="35" spans="2:46" x14ac:dyDescent="0.3">
      <c r="B35" s="87">
        <v>46278</v>
      </c>
      <c r="C35" s="14">
        <v>46279</v>
      </c>
      <c r="D35" s="14">
        <v>46280</v>
      </c>
      <c r="E35" s="14">
        <v>46281</v>
      </c>
      <c r="F35" s="14">
        <v>46282</v>
      </c>
      <c r="G35" s="14">
        <v>46283</v>
      </c>
      <c r="H35" s="70">
        <v>46284</v>
      </c>
      <c r="I35" s="144"/>
      <c r="J35" s="88">
        <v>46306</v>
      </c>
      <c r="K35" s="100">
        <v>46307</v>
      </c>
      <c r="L35" s="14">
        <v>46308</v>
      </c>
      <c r="M35" s="14">
        <v>46309</v>
      </c>
      <c r="N35" s="14">
        <v>46310</v>
      </c>
      <c r="O35" s="14">
        <v>46311</v>
      </c>
      <c r="P35" s="14">
        <v>46312</v>
      </c>
      <c r="Q35" s="144"/>
      <c r="R35" s="100">
        <v>46341</v>
      </c>
      <c r="S35" s="14">
        <v>46342</v>
      </c>
      <c r="T35" s="14">
        <v>46343</v>
      </c>
      <c r="U35" s="14">
        <v>46344</v>
      </c>
      <c r="V35" s="14">
        <v>46345</v>
      </c>
      <c r="W35" s="100">
        <v>46346</v>
      </c>
      <c r="X35" s="88">
        <v>46347</v>
      </c>
      <c r="Y35" s="144"/>
      <c r="Z35" s="88">
        <v>46369</v>
      </c>
      <c r="AA35" s="14">
        <v>19194</v>
      </c>
      <c r="AB35" s="79">
        <v>15</v>
      </c>
      <c r="AC35" s="110">
        <v>46372</v>
      </c>
      <c r="AD35" s="110">
        <v>46373</v>
      </c>
      <c r="AE35" s="110" t="s">
        <v>154</v>
      </c>
      <c r="AF35" s="88">
        <v>46375</v>
      </c>
      <c r="AG35" s="9"/>
      <c r="AH35" s="6"/>
      <c r="AK35" s="6"/>
      <c r="AL35" s="40"/>
      <c r="AM35" s="6"/>
      <c r="AN35" s="6"/>
      <c r="AO35" s="6"/>
      <c r="AP35" s="6"/>
      <c r="AQ35" s="6"/>
      <c r="AR35" s="6"/>
      <c r="AS35" s="3"/>
    </row>
    <row r="36" spans="2:46" ht="16.5" customHeight="1" x14ac:dyDescent="0.3">
      <c r="B36" s="87">
        <v>46285</v>
      </c>
      <c r="C36" s="14">
        <v>46286</v>
      </c>
      <c r="D36" s="14">
        <v>46287</v>
      </c>
      <c r="E36" s="14">
        <v>46288</v>
      </c>
      <c r="F36" s="14">
        <v>46289</v>
      </c>
      <c r="G36" s="14">
        <v>46290</v>
      </c>
      <c r="H36" s="70">
        <v>46291</v>
      </c>
      <c r="I36" s="144"/>
      <c r="J36" s="88">
        <v>46313</v>
      </c>
      <c r="K36" s="14">
        <v>46314</v>
      </c>
      <c r="L36" s="14">
        <v>46315</v>
      </c>
      <c r="M36" s="14">
        <v>46316</v>
      </c>
      <c r="N36" s="14">
        <v>46317</v>
      </c>
      <c r="O36" s="14">
        <v>46318</v>
      </c>
      <c r="P36" s="88">
        <v>46319</v>
      </c>
      <c r="Q36" s="144"/>
      <c r="R36" s="88">
        <v>46348</v>
      </c>
      <c r="S36" s="14">
        <v>46349</v>
      </c>
      <c r="T36" s="14">
        <v>46350</v>
      </c>
      <c r="U36" s="14">
        <v>46351</v>
      </c>
      <c r="V36" s="14">
        <v>46352</v>
      </c>
      <c r="W36" s="14">
        <v>46353</v>
      </c>
      <c r="X36" s="88">
        <v>46354</v>
      </c>
      <c r="Y36" s="144"/>
      <c r="Z36" s="88">
        <v>46376</v>
      </c>
      <c r="AA36" s="111">
        <v>21</v>
      </c>
      <c r="AB36" s="14" t="s">
        <v>87</v>
      </c>
      <c r="AC36" s="88">
        <v>46379</v>
      </c>
      <c r="AD36" s="89">
        <v>46380</v>
      </c>
      <c r="AE36" s="89">
        <v>46381</v>
      </c>
      <c r="AF36" s="88">
        <v>46382</v>
      </c>
      <c r="AG36" s="9"/>
      <c r="AH36" s="6"/>
      <c r="AK36" s="6"/>
      <c r="AS36" s="11"/>
      <c r="AT36" s="11"/>
    </row>
    <row r="37" spans="2:46" ht="16.5" customHeight="1" x14ac:dyDescent="0.3">
      <c r="B37" s="87">
        <v>46292</v>
      </c>
      <c r="C37" s="14">
        <v>46293</v>
      </c>
      <c r="D37" s="14">
        <v>46294</v>
      </c>
      <c r="E37" s="14">
        <v>46295</v>
      </c>
      <c r="F37" s="31"/>
      <c r="G37" s="31"/>
      <c r="H37" s="31"/>
      <c r="I37" s="144"/>
      <c r="J37" s="88">
        <v>46320</v>
      </c>
      <c r="K37" s="14">
        <v>46321</v>
      </c>
      <c r="L37" s="14">
        <v>46322</v>
      </c>
      <c r="M37" s="14">
        <v>46323</v>
      </c>
      <c r="N37" s="14">
        <v>46324</v>
      </c>
      <c r="O37" s="14">
        <v>46325</v>
      </c>
      <c r="P37" s="88">
        <v>46326</v>
      </c>
      <c r="Q37" s="144"/>
      <c r="R37" s="88">
        <v>46355</v>
      </c>
      <c r="S37" s="73">
        <v>46356</v>
      </c>
      <c r="T37" s="123"/>
      <c r="U37" s="123"/>
      <c r="V37" s="123"/>
      <c r="W37" s="123"/>
      <c r="X37" s="123"/>
      <c r="Y37" s="144"/>
      <c r="Z37" s="88">
        <v>46383</v>
      </c>
      <c r="AA37" s="88">
        <v>46384</v>
      </c>
      <c r="AB37" s="88">
        <v>46385</v>
      </c>
      <c r="AC37" s="88">
        <v>46386</v>
      </c>
      <c r="AD37" s="89">
        <v>46387</v>
      </c>
      <c r="AE37" s="31"/>
      <c r="AF37" s="31"/>
      <c r="AG37" s="9"/>
      <c r="AH37" s="30"/>
      <c r="AI37" s="6"/>
      <c r="AJ37" s="6"/>
      <c r="AK37" s="6"/>
      <c r="AS37" s="11"/>
      <c r="AT37" s="11"/>
    </row>
    <row r="38" spans="2:46" ht="16.5" customHeight="1" x14ac:dyDescent="0.3">
      <c r="B38" s="145" t="s">
        <v>193</v>
      </c>
      <c r="C38" s="145"/>
      <c r="D38" s="145"/>
      <c r="E38" s="145"/>
      <c r="F38" s="145"/>
      <c r="G38" s="145"/>
      <c r="H38" s="145"/>
      <c r="I38" s="144"/>
      <c r="J38" s="113" t="s">
        <v>194</v>
      </c>
      <c r="K38" s="113"/>
      <c r="L38" s="113"/>
      <c r="M38" s="113"/>
      <c r="N38" s="113"/>
      <c r="O38" s="113"/>
      <c r="P38" s="113"/>
      <c r="Q38" s="144"/>
      <c r="R38" s="120" t="s">
        <v>42</v>
      </c>
      <c r="S38" s="120"/>
      <c r="T38" s="120"/>
      <c r="U38" s="120"/>
      <c r="V38" s="120"/>
      <c r="W38" s="120"/>
      <c r="X38" s="120"/>
      <c r="Y38" s="144"/>
      <c r="Z38" s="134" t="s">
        <v>201</v>
      </c>
      <c r="AA38" s="134"/>
      <c r="AB38" s="134"/>
      <c r="AC38" s="134"/>
      <c r="AD38" s="134"/>
      <c r="AE38" s="134"/>
      <c r="AF38" s="134"/>
      <c r="AG38" s="9"/>
      <c r="AH38" s="30"/>
      <c r="AI38" s="1"/>
      <c r="AJ38" s="1"/>
      <c r="AK38" s="1"/>
      <c r="AS38" s="11"/>
      <c r="AT38" s="11"/>
    </row>
    <row r="39" spans="2:46" ht="16.5" customHeight="1" x14ac:dyDescent="0.3">
      <c r="B39" s="145" t="s">
        <v>191</v>
      </c>
      <c r="C39" s="145"/>
      <c r="D39" s="145"/>
      <c r="E39" s="145"/>
      <c r="F39" s="145"/>
      <c r="G39" s="145"/>
      <c r="H39" s="145"/>
      <c r="I39" s="144"/>
      <c r="J39" s="114" t="s">
        <v>195</v>
      </c>
      <c r="K39" s="115"/>
      <c r="L39" s="115"/>
      <c r="M39" s="115"/>
      <c r="N39" s="115"/>
      <c r="O39" s="115"/>
      <c r="P39" s="116"/>
      <c r="Q39" s="144"/>
      <c r="R39" s="126" t="s">
        <v>75</v>
      </c>
      <c r="S39" s="126"/>
      <c r="T39" s="126"/>
      <c r="U39" s="126"/>
      <c r="V39" s="126"/>
      <c r="W39" s="126"/>
      <c r="X39" s="126"/>
      <c r="Y39" s="144"/>
      <c r="Z39" s="134" t="s">
        <v>74</v>
      </c>
      <c r="AA39" s="134"/>
      <c r="AB39" s="134"/>
      <c r="AC39" s="134"/>
      <c r="AD39" s="134"/>
      <c r="AE39" s="134"/>
      <c r="AF39" s="134"/>
      <c r="AG39" s="9"/>
      <c r="AH39" s="1"/>
      <c r="AI39" s="6"/>
      <c r="AJ39" s="6"/>
      <c r="AK39" s="6"/>
      <c r="AS39" s="11"/>
      <c r="AT39" s="11"/>
    </row>
    <row r="40" spans="2:46" ht="16.5" customHeight="1" x14ac:dyDescent="0.3">
      <c r="B40" s="145" t="s">
        <v>70</v>
      </c>
      <c r="C40" s="145"/>
      <c r="D40" s="145"/>
      <c r="E40" s="145"/>
      <c r="F40" s="145"/>
      <c r="G40" s="145"/>
      <c r="H40" s="145"/>
      <c r="I40" s="17"/>
      <c r="J40" s="114" t="s">
        <v>72</v>
      </c>
      <c r="K40" s="115"/>
      <c r="L40" s="115"/>
      <c r="M40" s="115"/>
      <c r="N40" s="115"/>
      <c r="O40" s="115"/>
      <c r="P40" s="116"/>
      <c r="Q40" s="17"/>
      <c r="R40" s="146" t="s">
        <v>30</v>
      </c>
      <c r="S40" s="146"/>
      <c r="T40" s="146"/>
      <c r="U40" s="146"/>
      <c r="V40" s="146"/>
      <c r="W40" s="146"/>
      <c r="X40" s="146"/>
      <c r="Y40" s="17"/>
      <c r="Z40" s="134" t="s">
        <v>210</v>
      </c>
      <c r="AA40" s="134"/>
      <c r="AB40" s="134"/>
      <c r="AC40" s="134"/>
      <c r="AD40" s="134"/>
      <c r="AE40" s="134"/>
      <c r="AF40" s="134"/>
      <c r="AG40" s="9"/>
      <c r="AH40" s="30"/>
      <c r="AI40" s="6"/>
      <c r="AJ40" s="6"/>
      <c r="AK40" s="6"/>
      <c r="AS40" s="11"/>
      <c r="AT40" s="11"/>
    </row>
    <row r="41" spans="2:46" x14ac:dyDescent="0.3">
      <c r="B41" s="145" t="s">
        <v>207</v>
      </c>
      <c r="C41" s="145"/>
      <c r="D41" s="145"/>
      <c r="E41" s="145"/>
      <c r="F41" s="145"/>
      <c r="G41" s="145"/>
      <c r="H41" s="145"/>
      <c r="I41" s="17"/>
      <c r="J41" s="34"/>
      <c r="K41" s="34"/>
      <c r="L41" s="34"/>
      <c r="M41" s="34"/>
      <c r="N41" s="34"/>
      <c r="O41" s="34"/>
      <c r="P41" s="34"/>
      <c r="Q41" s="17"/>
      <c r="R41" s="126" t="s">
        <v>196</v>
      </c>
      <c r="S41" s="126"/>
      <c r="T41" s="126"/>
      <c r="U41" s="126"/>
      <c r="V41" s="126"/>
      <c r="W41" s="126"/>
      <c r="X41" s="126"/>
      <c r="Y41" s="17"/>
      <c r="Z41" s="133" t="s">
        <v>212</v>
      </c>
      <c r="AA41" s="133"/>
      <c r="AB41" s="133"/>
      <c r="AC41" s="133"/>
      <c r="AD41" s="133"/>
      <c r="AE41" s="133"/>
      <c r="AF41" s="133"/>
      <c r="AG41" s="9"/>
      <c r="AH41" s="30"/>
      <c r="AI41" s="6"/>
      <c r="AJ41" s="6"/>
      <c r="AK41" s="6"/>
      <c r="AS41" s="11"/>
      <c r="AT41" s="11"/>
    </row>
    <row r="42" spans="2:46" x14ac:dyDescent="0.3">
      <c r="B42" s="30"/>
      <c r="C42" s="30"/>
      <c r="D42" s="30"/>
      <c r="E42" s="30"/>
      <c r="F42" s="30"/>
      <c r="G42" s="30"/>
      <c r="H42" s="30"/>
      <c r="I42" s="17"/>
      <c r="J42" s="34"/>
      <c r="K42" s="34"/>
      <c r="L42" s="34"/>
      <c r="M42" s="34"/>
      <c r="N42" s="34"/>
      <c r="O42" s="34"/>
      <c r="P42" s="34"/>
      <c r="Q42" s="17"/>
      <c r="R42" s="126" t="s">
        <v>198</v>
      </c>
      <c r="S42" s="126"/>
      <c r="T42" s="126"/>
      <c r="U42" s="126"/>
      <c r="V42" s="126"/>
      <c r="W42" s="126"/>
      <c r="X42" s="126"/>
      <c r="Y42" s="17"/>
      <c r="Z42" s="133" t="s">
        <v>211</v>
      </c>
      <c r="AA42" s="133"/>
      <c r="AB42" s="133"/>
      <c r="AC42" s="133"/>
      <c r="AD42" s="133"/>
      <c r="AE42" s="133"/>
      <c r="AF42" s="133"/>
      <c r="AG42" s="9"/>
      <c r="AH42" s="30"/>
      <c r="AI42" s="6"/>
      <c r="AJ42" s="6"/>
      <c r="AK42" s="6"/>
      <c r="AS42" s="11"/>
      <c r="AT42" s="11"/>
    </row>
    <row r="43" spans="2:46" x14ac:dyDescent="0.3">
      <c r="B43" s="30"/>
      <c r="C43" s="30"/>
      <c r="D43" s="30"/>
      <c r="E43" s="30"/>
      <c r="F43" s="30"/>
      <c r="G43" s="30"/>
      <c r="H43" s="30"/>
      <c r="I43" s="17"/>
      <c r="J43" s="34"/>
      <c r="K43" s="34"/>
      <c r="L43" s="34"/>
      <c r="M43" s="34"/>
      <c r="N43" s="34"/>
      <c r="O43" s="34"/>
      <c r="P43" s="34"/>
      <c r="Q43" s="17"/>
      <c r="R43" s="133" t="s">
        <v>197</v>
      </c>
      <c r="S43" s="133"/>
      <c r="T43" s="133"/>
      <c r="U43" s="133"/>
      <c r="V43" s="133"/>
      <c r="W43" s="133"/>
      <c r="X43" s="133"/>
      <c r="Y43" s="17"/>
      <c r="Z43" s="134" t="s">
        <v>43</v>
      </c>
      <c r="AA43" s="134"/>
      <c r="AB43" s="134"/>
      <c r="AC43" s="134"/>
      <c r="AD43" s="134"/>
      <c r="AE43" s="134"/>
      <c r="AF43" s="134"/>
      <c r="AG43" s="9"/>
      <c r="AH43" s="30"/>
      <c r="AI43" s="10"/>
      <c r="AJ43" s="10"/>
      <c r="AK43" s="10"/>
      <c r="AS43" s="11"/>
      <c r="AT43" s="11"/>
    </row>
    <row r="44" spans="2:46" ht="17.25" customHeight="1" x14ac:dyDescent="0.3">
      <c r="B44" s="30"/>
      <c r="C44" s="30"/>
      <c r="D44" s="30"/>
      <c r="E44" s="30"/>
      <c r="F44" s="30"/>
      <c r="G44" s="30"/>
      <c r="H44" s="30"/>
      <c r="I44" s="17"/>
      <c r="J44" s="34"/>
      <c r="K44" s="34"/>
      <c r="L44" s="34"/>
      <c r="M44" s="34"/>
      <c r="N44" s="34"/>
      <c r="O44" s="34"/>
      <c r="P44" s="34"/>
      <c r="Q44" s="17"/>
      <c r="R44" s="126" t="s">
        <v>73</v>
      </c>
      <c r="S44" s="126"/>
      <c r="T44" s="126"/>
      <c r="U44" s="126"/>
      <c r="V44" s="126"/>
      <c r="W44" s="126"/>
      <c r="X44" s="126"/>
      <c r="Y44" s="17"/>
      <c r="Z44" s="165" t="s">
        <v>31</v>
      </c>
      <c r="AA44" s="166"/>
      <c r="AB44" s="166"/>
      <c r="AC44" s="166"/>
      <c r="AD44" s="166"/>
      <c r="AE44" s="166"/>
      <c r="AF44" s="167"/>
      <c r="AG44" s="9"/>
      <c r="AH44" s="10"/>
      <c r="AI44" s="10"/>
      <c r="AJ44" s="10"/>
      <c r="AK44" s="10"/>
      <c r="AS44" s="11"/>
      <c r="AT44" s="11"/>
    </row>
    <row r="45" spans="2:46" x14ac:dyDescent="0.3">
      <c r="B45" s="30"/>
      <c r="C45" s="30"/>
      <c r="D45" s="30"/>
      <c r="E45" s="30"/>
      <c r="F45" s="30"/>
      <c r="G45" s="30"/>
      <c r="H45" s="30"/>
      <c r="I45" s="17"/>
      <c r="J45" s="34"/>
      <c r="K45" s="34"/>
      <c r="L45" s="34"/>
      <c r="M45" s="34"/>
      <c r="N45" s="34"/>
      <c r="O45" s="34"/>
      <c r="P45" s="34"/>
      <c r="Q45" s="17"/>
      <c r="R45" s="126" t="s">
        <v>200</v>
      </c>
      <c r="S45" s="126"/>
      <c r="T45" s="126"/>
      <c r="U45" s="126"/>
      <c r="V45" s="126"/>
      <c r="W45" s="126"/>
      <c r="X45" s="126"/>
      <c r="Y45" s="17"/>
      <c r="Z45" s="10"/>
      <c r="AA45" s="10"/>
      <c r="AB45" s="10"/>
      <c r="AC45" s="10"/>
      <c r="AD45" s="10"/>
      <c r="AE45" s="10"/>
      <c r="AF45" s="10"/>
      <c r="AG45" s="9"/>
      <c r="AH45" s="10"/>
      <c r="AI45" s="10"/>
      <c r="AJ45" s="10"/>
      <c r="AK45" s="10"/>
      <c r="AS45" s="11"/>
      <c r="AT45" s="11"/>
    </row>
    <row r="46" spans="2:46" ht="19.5" customHeight="1" x14ac:dyDescent="0.3">
      <c r="B46" s="16"/>
      <c r="C46" s="16"/>
      <c r="D46" s="16"/>
      <c r="E46" s="16"/>
      <c r="F46" s="16"/>
      <c r="G46" s="16"/>
      <c r="H46" s="16"/>
      <c r="I46" s="17"/>
      <c r="J46" s="7"/>
      <c r="K46" s="7"/>
      <c r="L46" s="7"/>
      <c r="M46" s="7"/>
      <c r="N46" s="7"/>
      <c r="O46" s="7"/>
      <c r="P46" s="7"/>
      <c r="Q46" s="17"/>
      <c r="R46" s="7"/>
      <c r="S46" s="7"/>
      <c r="T46" s="7"/>
      <c r="U46" s="7"/>
      <c r="V46" s="7"/>
      <c r="W46" s="7"/>
      <c r="X46" s="7"/>
      <c r="Y46" s="17"/>
      <c r="Z46" s="10"/>
      <c r="AA46" s="10"/>
      <c r="AB46" s="10"/>
      <c r="AC46" s="10"/>
      <c r="AD46" s="10"/>
      <c r="AE46" s="10"/>
      <c r="AF46" s="10"/>
      <c r="AG46" s="9"/>
      <c r="AH46" s="10"/>
      <c r="AI46" s="10"/>
      <c r="AJ46" s="10"/>
      <c r="AK46" s="10"/>
      <c r="AS46" s="11"/>
      <c r="AT46" s="11"/>
    </row>
    <row r="47" spans="2:46" x14ac:dyDescent="0.3">
      <c r="B47" s="124" t="s">
        <v>57</v>
      </c>
      <c r="C47" s="124"/>
      <c r="D47" s="124"/>
      <c r="E47" s="124"/>
      <c r="F47" s="124"/>
      <c r="G47" s="124"/>
      <c r="H47" s="124"/>
      <c r="I47" s="19"/>
      <c r="J47" s="124" t="s">
        <v>56</v>
      </c>
      <c r="K47" s="124"/>
      <c r="L47" s="124"/>
      <c r="M47" s="124"/>
      <c r="N47" s="124"/>
      <c r="O47" s="124"/>
      <c r="P47" s="124"/>
      <c r="Q47" s="9"/>
      <c r="R47" s="124" t="s">
        <v>32</v>
      </c>
      <c r="S47" s="124"/>
      <c r="T47" s="124"/>
      <c r="U47" s="124"/>
      <c r="V47" s="124"/>
      <c r="W47" s="124"/>
      <c r="X47" s="124"/>
      <c r="Y47" s="9"/>
      <c r="Z47" s="9"/>
      <c r="AA47" s="9"/>
      <c r="AB47" s="9"/>
      <c r="AC47" s="9"/>
      <c r="AD47" s="9"/>
      <c r="AE47" s="9"/>
      <c r="AF47" s="9"/>
      <c r="AG47" s="10"/>
      <c r="AH47" s="10"/>
      <c r="AI47" s="10"/>
      <c r="AJ47" s="10"/>
      <c r="AK47" s="10"/>
      <c r="AS47" s="11"/>
      <c r="AT47" s="11"/>
    </row>
    <row r="48" spans="2:46" x14ac:dyDescent="0.3">
      <c r="B48" s="57" t="s">
        <v>1</v>
      </c>
      <c r="C48" s="57" t="s">
        <v>2</v>
      </c>
      <c r="D48" s="57" t="s">
        <v>3</v>
      </c>
      <c r="E48" s="57" t="s">
        <v>4</v>
      </c>
      <c r="F48" s="57" t="s">
        <v>5</v>
      </c>
      <c r="G48" s="57" t="s">
        <v>6</v>
      </c>
      <c r="H48" s="57" t="s">
        <v>7</v>
      </c>
      <c r="I48" s="9"/>
      <c r="J48" s="57" t="s">
        <v>1</v>
      </c>
      <c r="K48" s="57" t="s">
        <v>2</v>
      </c>
      <c r="L48" s="57" t="s">
        <v>3</v>
      </c>
      <c r="M48" s="57" t="s">
        <v>4</v>
      </c>
      <c r="N48" s="57" t="s">
        <v>5</v>
      </c>
      <c r="O48" s="57" t="s">
        <v>6</v>
      </c>
      <c r="P48" s="57" t="s">
        <v>7</v>
      </c>
      <c r="Q48" s="18"/>
      <c r="R48" s="78"/>
      <c r="S48" s="125" t="s">
        <v>76</v>
      </c>
      <c r="T48" s="125"/>
      <c r="U48" s="125"/>
      <c r="V48" s="125"/>
      <c r="W48" s="125"/>
      <c r="X48" s="125"/>
      <c r="Y48" s="9"/>
      <c r="Z48" s="9"/>
      <c r="AA48" s="9"/>
      <c r="AB48" s="9"/>
      <c r="AC48" s="9"/>
      <c r="AD48" s="9"/>
      <c r="AE48" s="9"/>
      <c r="AF48" s="9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6"/>
      <c r="AS48" s="3"/>
    </row>
    <row r="49" spans="2:45" ht="18" x14ac:dyDescent="0.3">
      <c r="B49" s="123"/>
      <c r="C49" s="123"/>
      <c r="D49" s="123"/>
      <c r="E49" s="123"/>
      <c r="F49" s="123"/>
      <c r="G49" s="100">
        <v>46388</v>
      </c>
      <c r="H49" s="88">
        <v>46389</v>
      </c>
      <c r="I49" s="19"/>
      <c r="J49" s="31"/>
      <c r="K49" s="50">
        <v>46419</v>
      </c>
      <c r="L49" s="50">
        <v>46420</v>
      </c>
      <c r="M49" s="14">
        <v>46421</v>
      </c>
      <c r="N49" s="14">
        <v>46422</v>
      </c>
      <c r="O49" s="14">
        <v>46423</v>
      </c>
      <c r="P49" s="88">
        <v>46424</v>
      </c>
      <c r="Q49" s="9"/>
      <c r="R49" s="83"/>
      <c r="S49" s="126" t="s">
        <v>53</v>
      </c>
      <c r="T49" s="126"/>
      <c r="U49" s="126"/>
      <c r="V49" s="126"/>
      <c r="W49" s="126"/>
      <c r="X49" s="126"/>
      <c r="Y49" s="9"/>
      <c r="Z49" s="9"/>
      <c r="AA49" s="9"/>
      <c r="AB49" s="9"/>
      <c r="AC49" s="9"/>
      <c r="AD49" s="9"/>
      <c r="AE49" s="9"/>
      <c r="AF49" s="9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6"/>
      <c r="AS49" s="3"/>
    </row>
    <row r="50" spans="2:45" ht="16.5" customHeight="1" x14ac:dyDescent="0.3">
      <c r="B50" s="88">
        <v>46390</v>
      </c>
      <c r="C50" s="50">
        <v>46391</v>
      </c>
      <c r="D50" s="50">
        <v>46392</v>
      </c>
      <c r="E50" s="50">
        <v>46393</v>
      </c>
      <c r="F50" s="50">
        <v>46394</v>
      </c>
      <c r="G50" s="50">
        <v>46395</v>
      </c>
      <c r="H50" s="50">
        <v>46396</v>
      </c>
      <c r="I50" s="19"/>
      <c r="J50" s="88">
        <v>46425</v>
      </c>
      <c r="K50" s="100">
        <v>46426</v>
      </c>
      <c r="L50" s="100">
        <v>46427</v>
      </c>
      <c r="M50" s="100">
        <v>46428</v>
      </c>
      <c r="N50" s="14">
        <v>46429</v>
      </c>
      <c r="O50" s="14">
        <v>46430</v>
      </c>
      <c r="P50" s="88">
        <v>46431</v>
      </c>
      <c r="Q50" s="20"/>
      <c r="R50" s="59"/>
      <c r="S50" s="125" t="s">
        <v>51</v>
      </c>
      <c r="T50" s="125"/>
      <c r="U50" s="125"/>
      <c r="V50" s="125"/>
      <c r="W50" s="125"/>
      <c r="X50" s="125"/>
      <c r="Y50" s="9"/>
      <c r="Z50" s="18"/>
      <c r="AA50" s="18"/>
      <c r="AB50" s="18"/>
      <c r="AC50" s="18"/>
      <c r="AD50" s="18"/>
      <c r="AE50" s="18"/>
      <c r="AF50" s="18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6"/>
      <c r="AS50" s="3"/>
    </row>
    <row r="51" spans="2:45" ht="16.5" customHeight="1" x14ac:dyDescent="0.3">
      <c r="B51" s="51">
        <v>46397</v>
      </c>
      <c r="C51" s="103">
        <v>46398</v>
      </c>
      <c r="D51" s="103">
        <v>46399</v>
      </c>
      <c r="E51" s="103">
        <v>46400</v>
      </c>
      <c r="F51" s="103">
        <v>46401</v>
      </c>
      <c r="G51" s="103">
        <v>46402</v>
      </c>
      <c r="H51" s="50">
        <v>46403</v>
      </c>
      <c r="I51" s="19"/>
      <c r="J51" s="88">
        <v>46432</v>
      </c>
      <c r="K51" s="14">
        <v>46433</v>
      </c>
      <c r="L51" s="14">
        <v>46434</v>
      </c>
      <c r="M51" s="14">
        <v>46435</v>
      </c>
      <c r="N51" s="14">
        <v>46436</v>
      </c>
      <c r="O51" s="14">
        <v>46437</v>
      </c>
      <c r="P51" s="88">
        <v>46438</v>
      </c>
      <c r="Q51" s="9"/>
      <c r="R51" s="60"/>
      <c r="S51" s="165" t="s">
        <v>83</v>
      </c>
      <c r="T51" s="166"/>
      <c r="U51" s="166"/>
      <c r="V51" s="166"/>
      <c r="W51" s="166"/>
      <c r="X51" s="167"/>
      <c r="Y51" s="9"/>
      <c r="Z51" s="9"/>
      <c r="AA51" s="9"/>
      <c r="AG51" s="10"/>
      <c r="AH51" s="1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3"/>
    </row>
    <row r="52" spans="2:45" ht="15.75" customHeight="1" x14ac:dyDescent="0.3">
      <c r="B52" s="51">
        <v>46404</v>
      </c>
      <c r="C52" s="103">
        <v>46405</v>
      </c>
      <c r="D52" s="103">
        <v>46406</v>
      </c>
      <c r="E52" s="103">
        <v>46407</v>
      </c>
      <c r="F52" s="103">
        <v>46408</v>
      </c>
      <c r="G52" s="103">
        <v>46409</v>
      </c>
      <c r="H52" s="50">
        <v>46410</v>
      </c>
      <c r="I52" s="19"/>
      <c r="J52" s="88">
        <v>46439</v>
      </c>
      <c r="K52" s="14">
        <v>46440</v>
      </c>
      <c r="L52" s="14">
        <v>46441</v>
      </c>
      <c r="M52" s="14">
        <v>46442</v>
      </c>
      <c r="N52" s="14">
        <v>46443</v>
      </c>
      <c r="O52" s="14">
        <v>46444</v>
      </c>
      <c r="P52" s="88">
        <v>46445</v>
      </c>
      <c r="Q52" s="9"/>
      <c r="R52" s="80" t="s">
        <v>78</v>
      </c>
      <c r="S52" s="165" t="s">
        <v>77</v>
      </c>
      <c r="T52" s="166"/>
      <c r="U52" s="166"/>
      <c r="V52" s="166"/>
      <c r="W52" s="166"/>
      <c r="X52" s="167"/>
      <c r="Y52" s="9"/>
      <c r="Z52" s="10"/>
      <c r="AA52" s="3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3"/>
    </row>
    <row r="53" spans="2:45" ht="16.5" customHeight="1" x14ac:dyDescent="0.3">
      <c r="B53" s="51">
        <v>46411</v>
      </c>
      <c r="C53" s="50">
        <v>25</v>
      </c>
      <c r="D53" s="50">
        <v>26</v>
      </c>
      <c r="E53" s="50">
        <v>27</v>
      </c>
      <c r="F53" s="50">
        <v>28</v>
      </c>
      <c r="G53" s="50" t="s">
        <v>45</v>
      </c>
      <c r="H53" s="50">
        <v>46417</v>
      </c>
      <c r="I53" s="19"/>
      <c r="J53" s="88">
        <v>46446</v>
      </c>
      <c r="K53" s="14"/>
      <c r="L53" s="14"/>
      <c r="M53" s="14"/>
      <c r="N53" s="14"/>
      <c r="O53" s="14"/>
      <c r="P53" s="14"/>
      <c r="Q53" s="9"/>
      <c r="R53" s="61"/>
      <c r="S53" s="134" t="s">
        <v>54</v>
      </c>
      <c r="T53" s="134"/>
      <c r="U53" s="134"/>
      <c r="V53" s="134"/>
      <c r="W53" s="134"/>
      <c r="X53" s="134"/>
      <c r="Y53" s="9"/>
      <c r="Z53" s="9"/>
      <c r="AA53" s="9"/>
      <c r="AB53" s="9"/>
      <c r="AC53" s="9"/>
      <c r="AD53" s="9"/>
      <c r="AE53" s="9"/>
      <c r="AF53" s="9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3"/>
    </row>
    <row r="54" spans="2:45" ht="16.5" customHeight="1" x14ac:dyDescent="0.3">
      <c r="B54" s="51">
        <v>46418</v>
      </c>
      <c r="C54" s="135"/>
      <c r="D54" s="135"/>
      <c r="E54" s="135"/>
      <c r="F54" s="135"/>
      <c r="G54" s="135"/>
      <c r="H54" s="135"/>
      <c r="I54" s="19"/>
      <c r="J54" s="113" t="s">
        <v>166</v>
      </c>
      <c r="K54" s="113"/>
      <c r="L54" s="113"/>
      <c r="M54" s="113"/>
      <c r="N54" s="113"/>
      <c r="O54" s="113"/>
      <c r="P54" s="113"/>
      <c r="Q54" s="9"/>
      <c r="R54" s="77"/>
      <c r="S54" s="161" t="s">
        <v>112</v>
      </c>
      <c r="T54" s="161"/>
      <c r="U54" s="161"/>
      <c r="V54" s="161"/>
      <c r="W54" s="161"/>
      <c r="X54" s="161"/>
      <c r="Y54" s="2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3"/>
      <c r="AM54" s="1"/>
      <c r="AN54" s="1"/>
      <c r="AO54" s="1"/>
      <c r="AP54" s="1"/>
      <c r="AQ54" s="1"/>
      <c r="AR54" s="1"/>
    </row>
    <row r="55" spans="2:45" ht="21" customHeight="1" x14ac:dyDescent="0.3">
      <c r="B55" s="113" t="s">
        <v>33</v>
      </c>
      <c r="C55" s="113"/>
      <c r="D55" s="113"/>
      <c r="E55" s="113"/>
      <c r="F55" s="113"/>
      <c r="G55" s="113"/>
      <c r="H55" s="113"/>
      <c r="I55" s="19"/>
      <c r="J55" s="114" t="s">
        <v>35</v>
      </c>
      <c r="K55" s="115"/>
      <c r="L55" s="115"/>
      <c r="M55" s="115"/>
      <c r="N55" s="115"/>
      <c r="O55" s="115"/>
      <c r="P55" s="116"/>
      <c r="Q55" s="21"/>
      <c r="R55" s="91"/>
      <c r="S55" s="162" t="s">
        <v>175</v>
      </c>
      <c r="T55" s="163"/>
      <c r="U55" s="163"/>
      <c r="V55" s="163"/>
      <c r="W55" s="163"/>
      <c r="X55" s="164"/>
      <c r="Y55" s="9"/>
      <c r="Z55" s="10"/>
      <c r="AA55" s="10"/>
      <c r="AB55" s="10"/>
      <c r="AC55" s="10"/>
      <c r="AD55" s="10"/>
      <c r="AE55" s="10"/>
      <c r="AF55" s="10"/>
      <c r="AG55" s="10"/>
      <c r="AH55" s="30"/>
      <c r="AI55" s="10"/>
      <c r="AJ55" s="10"/>
      <c r="AK55" s="10"/>
      <c r="AS55" s="10"/>
    </row>
    <row r="56" spans="2:45" x14ac:dyDescent="0.3">
      <c r="B56" s="113" t="s">
        <v>164</v>
      </c>
      <c r="C56" s="113"/>
      <c r="D56" s="113"/>
      <c r="E56" s="113"/>
      <c r="F56" s="113"/>
      <c r="G56" s="113"/>
      <c r="H56" s="113"/>
      <c r="I56" s="19"/>
      <c r="J56" s="117" t="s">
        <v>55</v>
      </c>
      <c r="K56" s="118"/>
      <c r="L56" s="118"/>
      <c r="M56" s="118"/>
      <c r="N56" s="118"/>
      <c r="O56" s="118"/>
      <c r="P56" s="119"/>
      <c r="Q56" s="10"/>
      <c r="R56" s="93"/>
      <c r="S56" s="158" t="s">
        <v>82</v>
      </c>
      <c r="T56" s="159"/>
      <c r="U56" s="159"/>
      <c r="V56" s="159"/>
      <c r="W56" s="159"/>
      <c r="X56" s="160"/>
      <c r="Y56" s="10"/>
      <c r="Z56" s="10"/>
      <c r="AA56" s="10"/>
      <c r="AB56" s="10"/>
      <c r="AC56" s="10"/>
      <c r="AD56" s="10"/>
      <c r="AE56" s="10"/>
      <c r="AF56" s="10"/>
      <c r="AG56" s="9"/>
      <c r="AH56" s="30"/>
      <c r="AI56" s="10"/>
      <c r="AJ56" s="10"/>
      <c r="AK56" s="10"/>
      <c r="AS56" s="10"/>
    </row>
    <row r="57" spans="2:45" ht="20.100000000000001" customHeight="1" x14ac:dyDescent="0.3">
      <c r="B57" s="113" t="s">
        <v>204</v>
      </c>
      <c r="C57" s="113"/>
      <c r="D57" s="113"/>
      <c r="E57" s="113"/>
      <c r="F57" s="113"/>
      <c r="G57" s="113"/>
      <c r="H57" s="113"/>
      <c r="I57" s="19"/>
      <c r="J57" s="21"/>
      <c r="K57" s="21"/>
      <c r="L57" s="21"/>
      <c r="M57" s="21"/>
      <c r="N57" s="21"/>
      <c r="O57" s="21"/>
      <c r="P57" s="21"/>
      <c r="Q57" s="10"/>
      <c r="R57" s="68" t="s">
        <v>52</v>
      </c>
      <c r="S57" s="158" t="s">
        <v>86</v>
      </c>
      <c r="T57" s="159"/>
      <c r="U57" s="159"/>
      <c r="V57" s="159"/>
      <c r="W57" s="159"/>
      <c r="X57" s="160"/>
      <c r="Y57" s="10"/>
      <c r="Z57" s="21"/>
      <c r="AA57" s="21"/>
      <c r="AB57" s="21"/>
      <c r="AC57" s="21"/>
      <c r="AD57" s="21"/>
      <c r="AE57" s="21"/>
      <c r="AF57" s="21"/>
      <c r="AG57" s="9"/>
      <c r="AH57" s="30"/>
      <c r="AS57" s="10"/>
    </row>
    <row r="58" spans="2:45" ht="20.100000000000001" customHeight="1" x14ac:dyDescent="0.3">
      <c r="B58" s="113" t="s">
        <v>205</v>
      </c>
      <c r="C58" s="113"/>
      <c r="D58" s="113"/>
      <c r="E58" s="113"/>
      <c r="F58" s="113"/>
      <c r="G58" s="113"/>
      <c r="H58" s="113"/>
      <c r="I58" s="19"/>
      <c r="J58" s="21"/>
      <c r="K58" s="21"/>
      <c r="L58" s="21"/>
      <c r="M58" s="21"/>
      <c r="N58" s="21"/>
      <c r="O58" s="21"/>
      <c r="P58" s="21"/>
      <c r="Q58" s="10"/>
      <c r="R58" s="69" t="s">
        <v>89</v>
      </c>
      <c r="S58" s="158" t="s">
        <v>123</v>
      </c>
      <c r="T58" s="159"/>
      <c r="U58" s="159"/>
      <c r="V58" s="159"/>
      <c r="W58" s="159"/>
      <c r="X58" s="160"/>
      <c r="Y58" s="10"/>
      <c r="Z58" s="21"/>
      <c r="AA58" s="21"/>
      <c r="AB58" s="21"/>
      <c r="AC58" s="21"/>
      <c r="AD58" s="21"/>
      <c r="AE58" s="21"/>
      <c r="AF58" s="21"/>
      <c r="AG58" s="9"/>
      <c r="AS58" s="10"/>
    </row>
    <row r="59" spans="2:45" ht="20.100000000000001" customHeight="1" x14ac:dyDescent="0.3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73"/>
      <c r="S59" s="158" t="s">
        <v>108</v>
      </c>
      <c r="T59" s="159"/>
      <c r="U59" s="159"/>
      <c r="V59" s="159"/>
      <c r="W59" s="159"/>
      <c r="X59" s="160"/>
      <c r="Y59" s="21"/>
      <c r="Z59" s="21"/>
      <c r="AA59" s="21"/>
      <c r="AB59" s="21"/>
      <c r="AC59" s="21"/>
      <c r="AD59" s="21"/>
      <c r="AE59" s="21"/>
      <c r="AF59" s="21"/>
      <c r="AG59" s="9"/>
    </row>
    <row r="60" spans="2:45" ht="32.25" customHeight="1" x14ac:dyDescent="0.3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</row>
    <row r="61" spans="2:45" ht="30.75" customHeight="1" x14ac:dyDescent="0.3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</row>
    <row r="62" spans="2:45" ht="38.25" customHeight="1" x14ac:dyDescent="0.3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</row>
    <row r="63" spans="2:45" ht="29.25" customHeight="1" x14ac:dyDescent="0.3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</row>
    <row r="64" spans="2:45" ht="31.5" customHeight="1" x14ac:dyDescent="0.3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</row>
    <row r="65" spans="2:32" ht="35.25" customHeight="1" x14ac:dyDescent="0.3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</row>
    <row r="66" spans="2:32" ht="20.100000000000001" customHeight="1" x14ac:dyDescent="0.3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</row>
    <row r="67" spans="2:32" ht="20.100000000000001" customHeight="1" x14ac:dyDescent="0.3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</row>
    <row r="68" spans="2:32" ht="20.100000000000001" customHeight="1" x14ac:dyDescent="0.3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</row>
    <row r="69" spans="2:32" ht="20.100000000000001" customHeight="1" x14ac:dyDescent="0.3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</row>
    <row r="70" spans="2:32" ht="20.100000000000001" customHeight="1" x14ac:dyDescent="0.3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</row>
    <row r="71" spans="2:32" ht="20.100000000000001" customHeight="1" x14ac:dyDescent="0.3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</row>
    <row r="72" spans="2:32" ht="20.100000000000001" customHeight="1" x14ac:dyDescent="0.3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</row>
    <row r="73" spans="2:32" ht="20.100000000000001" customHeight="1" x14ac:dyDescent="0.3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</row>
    <row r="74" spans="2:32" ht="20.100000000000001" customHeight="1" x14ac:dyDescent="0.3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</row>
    <row r="75" spans="2:32" ht="20.100000000000001" customHeight="1" x14ac:dyDescent="0.3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2:32" ht="20.100000000000001" customHeight="1" x14ac:dyDescent="0.3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2:32" ht="20.100000000000001" customHeight="1" x14ac:dyDescent="0.3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2:32" ht="20.100000000000001" customHeight="1" x14ac:dyDescent="0.3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79" spans="2:32" ht="20.100000000000001" customHeight="1" x14ac:dyDescent="0.3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spans="2:32" ht="20.100000000000001" customHeight="1" x14ac:dyDescent="0.3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</row>
    <row r="81" spans="2:32" ht="20.100000000000001" customHeight="1" x14ac:dyDescent="0.3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2:32" ht="20.100000000000001" customHeight="1" x14ac:dyDescent="0.3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</row>
    <row r="83" spans="2:32" ht="20.100000000000001" customHeight="1" x14ac:dyDescent="0.3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</row>
    <row r="84" spans="2:32" ht="20.100000000000001" customHeight="1" x14ac:dyDescent="0.3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2:32" ht="20.100000000000001" customHeight="1" x14ac:dyDescent="0.3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2:32" ht="20.100000000000001" customHeight="1" x14ac:dyDescent="0.3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36"/>
      <c r="S86" s="36"/>
      <c r="T86" s="36"/>
      <c r="U86" s="36"/>
      <c r="V86" s="36"/>
      <c r="W86" s="36"/>
      <c r="X86" s="36"/>
      <c r="Y86" s="21"/>
      <c r="Z86" s="21"/>
      <c r="AA86" s="21"/>
      <c r="AB86" s="21"/>
      <c r="AC86" s="21"/>
      <c r="AD86" s="21"/>
      <c r="AE86" s="21"/>
      <c r="AF86" s="21"/>
    </row>
    <row r="87" spans="2:32" ht="20.100000000000001" customHeight="1" x14ac:dyDescent="0.3">
      <c r="B87" s="11"/>
      <c r="C87" s="11"/>
      <c r="D87" s="11"/>
      <c r="E87" s="11"/>
      <c r="F87" s="11"/>
      <c r="G87" s="11"/>
      <c r="H87" s="11"/>
      <c r="I87" s="11"/>
      <c r="J87" s="22"/>
      <c r="K87" s="22"/>
      <c r="L87" s="22"/>
      <c r="M87" s="22"/>
      <c r="N87" s="22"/>
      <c r="O87" s="22"/>
      <c r="P87" s="22"/>
      <c r="Q87" s="12"/>
      <c r="R87" s="12"/>
      <c r="S87" s="12"/>
      <c r="T87" s="12"/>
      <c r="U87" s="12"/>
      <c r="V87" s="12"/>
      <c r="W87" s="12"/>
      <c r="X87" s="12"/>
      <c r="Y87" s="12"/>
      <c r="Z87" s="21"/>
      <c r="AA87" s="21"/>
      <c r="AB87" s="21"/>
      <c r="AC87" s="21"/>
      <c r="AD87" s="21"/>
      <c r="AE87" s="21"/>
      <c r="AF87" s="21"/>
    </row>
    <row r="88" spans="2:32" ht="20.100000000000001" customHeight="1" x14ac:dyDescent="0.3">
      <c r="Q88" s="13"/>
      <c r="R88" s="13"/>
      <c r="S88" s="13"/>
      <c r="T88" s="13"/>
      <c r="U88" s="13"/>
      <c r="V88" s="13"/>
      <c r="W88" s="13"/>
      <c r="X88" s="13"/>
      <c r="Y88" s="13"/>
      <c r="Z88" s="12"/>
      <c r="AA88" s="12"/>
      <c r="AB88" s="12"/>
      <c r="AC88" s="12"/>
      <c r="AD88" s="12"/>
      <c r="AE88" s="12"/>
      <c r="AF88" s="12"/>
    </row>
    <row r="89" spans="2:32" x14ac:dyDescent="0.3">
      <c r="Q89" s="23"/>
      <c r="R89" s="23"/>
      <c r="S89" s="23"/>
      <c r="T89" s="23"/>
      <c r="U89" s="23"/>
      <c r="V89" s="23"/>
      <c r="W89" s="23"/>
      <c r="X89" s="23"/>
      <c r="Y89" s="23"/>
      <c r="Z89" s="13"/>
      <c r="AA89" s="13"/>
      <c r="AB89" s="13"/>
      <c r="AC89" s="13"/>
      <c r="AD89" s="13"/>
      <c r="AE89" s="13"/>
      <c r="AF89" s="13"/>
    </row>
    <row r="90" spans="2:32" x14ac:dyDescent="0.3">
      <c r="Z90" s="23"/>
      <c r="AA90" s="23"/>
      <c r="AB90" s="23"/>
      <c r="AC90" s="23"/>
      <c r="AD90" s="23"/>
    </row>
    <row r="92" spans="2:32" ht="15" customHeight="1" x14ac:dyDescent="0.3"/>
    <row r="93" spans="2:32" ht="15" customHeight="1" x14ac:dyDescent="0.3"/>
    <row r="94" spans="2:32" ht="15" customHeight="1" x14ac:dyDescent="0.3"/>
    <row r="95" spans="2:32" ht="15" customHeight="1" x14ac:dyDescent="0.3"/>
    <row r="96" spans="2:32" ht="15" customHeight="1" x14ac:dyDescent="0.3"/>
    <row r="97" ht="15" customHeight="1" x14ac:dyDescent="0.3"/>
    <row r="99" ht="15" customHeight="1" x14ac:dyDescent="0.3"/>
    <row r="102" ht="15" customHeight="1" x14ac:dyDescent="0.3"/>
    <row r="103" ht="15" customHeight="1" x14ac:dyDescent="0.3"/>
    <row r="105" ht="15" customHeight="1" x14ac:dyDescent="0.3"/>
    <row r="106" ht="15" customHeight="1" x14ac:dyDescent="0.3"/>
    <row r="108" ht="15" customHeight="1" x14ac:dyDescent="0.3"/>
    <row r="109" ht="15" customHeight="1" x14ac:dyDescent="0.3"/>
    <row r="110" ht="15" customHeight="1" x14ac:dyDescent="0.3"/>
  </sheetData>
  <mergeCells count="112">
    <mergeCell ref="B57:H57"/>
    <mergeCell ref="B58:H58"/>
    <mergeCell ref="S58:X58"/>
    <mergeCell ref="S59:X59"/>
    <mergeCell ref="J26:P26"/>
    <mergeCell ref="J39:P39"/>
    <mergeCell ref="R29:X29"/>
    <mergeCell ref="S57:X57"/>
    <mergeCell ref="I3:I39"/>
    <mergeCell ref="Q3:Q39"/>
    <mergeCell ref="R45:X45"/>
    <mergeCell ref="B47:H47"/>
    <mergeCell ref="J47:P47"/>
    <mergeCell ref="R47:X47"/>
    <mergeCell ref="S48:X48"/>
    <mergeCell ref="S49:X49"/>
    <mergeCell ref="S50:X50"/>
    <mergeCell ref="S51:X51"/>
    <mergeCell ref="S52:X52"/>
    <mergeCell ref="B49:F49"/>
    <mergeCell ref="B55:H55"/>
    <mergeCell ref="J55:P55"/>
    <mergeCell ref="S55:X55"/>
    <mergeCell ref="S56:X56"/>
    <mergeCell ref="AI4:AJ4"/>
    <mergeCell ref="B5:E5"/>
    <mergeCell ref="Z5:AB5"/>
    <mergeCell ref="J9:P9"/>
    <mergeCell ref="R12:X12"/>
    <mergeCell ref="Z12:AF12"/>
    <mergeCell ref="R13:X13"/>
    <mergeCell ref="Y3:Y39"/>
    <mergeCell ref="B12:H12"/>
    <mergeCell ref="B13:H13"/>
    <mergeCell ref="B14:H14"/>
    <mergeCell ref="R14:X14"/>
    <mergeCell ref="B15:H15"/>
    <mergeCell ref="B16:H16"/>
    <mergeCell ref="J16:P16"/>
    <mergeCell ref="R16:X16"/>
    <mergeCell ref="B18:F18"/>
    <mergeCell ref="R18:T18"/>
    <mergeCell ref="M22:P22"/>
    <mergeCell ref="C23:H23"/>
    <mergeCell ref="R26:X26"/>
    <mergeCell ref="B27:H27"/>
    <mergeCell ref="B31:H31"/>
    <mergeCell ref="J31:P31"/>
    <mergeCell ref="R31:X31"/>
    <mergeCell ref="Z31:AF31"/>
    <mergeCell ref="B33:C33"/>
    <mergeCell ref="J33:M33"/>
    <mergeCell ref="Z33:AA33"/>
    <mergeCell ref="T37:X37"/>
    <mergeCell ref="B1:AF1"/>
    <mergeCell ref="AI1:AJ1"/>
    <mergeCell ref="B2:AF2"/>
    <mergeCell ref="AI2:AJ2"/>
    <mergeCell ref="B3:H3"/>
    <mergeCell ref="J3:P3"/>
    <mergeCell ref="R3:X3"/>
    <mergeCell ref="Z14:AF14"/>
    <mergeCell ref="Z16:AF16"/>
    <mergeCell ref="B10:H10"/>
    <mergeCell ref="R10:X10"/>
    <mergeCell ref="Z10:AF10"/>
    <mergeCell ref="B11:H11"/>
    <mergeCell ref="R11:X11"/>
    <mergeCell ref="Z11:AF11"/>
    <mergeCell ref="Z3:AF3"/>
    <mergeCell ref="AI3:AJ3"/>
    <mergeCell ref="Z13:AF13"/>
    <mergeCell ref="AI15:AJ15"/>
    <mergeCell ref="J23:P23"/>
    <mergeCell ref="R23:X23"/>
    <mergeCell ref="B26:H26"/>
    <mergeCell ref="J25:P25"/>
    <mergeCell ref="B24:H24"/>
    <mergeCell ref="J24:P24"/>
    <mergeCell ref="R24:X24"/>
    <mergeCell ref="Z24:AF24"/>
    <mergeCell ref="B25:H25"/>
    <mergeCell ref="R25:X25"/>
    <mergeCell ref="Z25:AF25"/>
    <mergeCell ref="Z18:AE18"/>
    <mergeCell ref="Z26:AF26"/>
    <mergeCell ref="Z38:AF38"/>
    <mergeCell ref="B38:H38"/>
    <mergeCell ref="J38:P38"/>
    <mergeCell ref="R38:X38"/>
    <mergeCell ref="B39:H39"/>
    <mergeCell ref="R39:X39"/>
    <mergeCell ref="Z39:AF39"/>
    <mergeCell ref="B40:H40"/>
    <mergeCell ref="R40:X40"/>
    <mergeCell ref="Z40:AF40"/>
    <mergeCell ref="S53:X53"/>
    <mergeCell ref="J54:P54"/>
    <mergeCell ref="S54:X54"/>
    <mergeCell ref="C54:H54"/>
    <mergeCell ref="B56:H56"/>
    <mergeCell ref="J56:P56"/>
    <mergeCell ref="Z41:AF41"/>
    <mergeCell ref="J40:P40"/>
    <mergeCell ref="B41:H41"/>
    <mergeCell ref="R41:X41"/>
    <mergeCell ref="R44:X44"/>
    <mergeCell ref="Z44:AF44"/>
    <mergeCell ref="Z42:AF42"/>
    <mergeCell ref="R42:X42"/>
    <mergeCell ref="R43:X43"/>
    <mergeCell ref="Z43:AF43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Integrado</vt:lpstr>
      <vt:lpstr>Graduação</vt:lpstr>
      <vt:lpstr>Subsequente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Alves Valverde</dc:creator>
  <cp:lastModifiedBy>Bruno Alves Valverde</cp:lastModifiedBy>
  <cp:lastPrinted>2025-11-14T16:50:18Z</cp:lastPrinted>
  <dcterms:created xsi:type="dcterms:W3CDTF">2025-10-06T16:46:24Z</dcterms:created>
  <dcterms:modified xsi:type="dcterms:W3CDTF">2025-11-24T20:14:01Z</dcterms:modified>
</cp:coreProperties>
</file>